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220" tabRatio="886" firstSheet="3" activeTab="6"/>
  </bookViews>
  <sheets>
    <sheet name="Setup" sheetId="1" r:id="rId1"/>
    <sheet name="Buckets" sheetId="2" r:id="rId2"/>
    <sheet name="1. Interest Identification" sheetId="3" r:id="rId3"/>
    <sheet name="2. Options Matrix- Design Comp." sheetId="4" r:id="rId4"/>
    <sheet name="2a. Design Component Details" sheetId="5" r:id="rId5"/>
    <sheet name="2b. Option Details" sheetId="6" r:id="rId6"/>
    <sheet name="3. Package Matrix" sheetId="7" r:id="rId7"/>
    <sheet name="3a. Package Details" sheetId="8" r:id="rId8"/>
    <sheet name="Parking Lot" sheetId="9" r:id="rId9"/>
    <sheet name="Revision History" sheetId="10" r:id="rId10"/>
  </sheets>
  <externalReferences>
    <externalReference r:id="rId13"/>
  </externalReferences>
  <definedNames>
    <definedName name="_xlnm.Print_Area" localSheetId="4">'2a. Design Component Details'!$A$3:$C$12</definedName>
    <definedName name="_xlnm.Print_Area" localSheetId="5">'2b. Option Details'!$A$3:$B$10</definedName>
    <definedName name="_xlnm.Print_Titles" localSheetId="4">'2a. Design Component Details'!$3:$6</definedName>
    <definedName name="_xlnm.Print_Titles" localSheetId="5">'2b. Option Details'!$3:$6</definedName>
    <definedName name="Priority">'[1]Sheet4'!$A$1:$A$3</definedName>
  </definedNames>
  <calcPr fullCalcOnLoad="1"/>
</workbook>
</file>

<file path=xl/sharedStrings.xml><?xml version="1.0" encoding="utf-8"?>
<sst xmlns="http://schemas.openxmlformats.org/spreadsheetml/2006/main" count="436" uniqueCount="305">
  <si>
    <t>A</t>
  </si>
  <si>
    <t>B</t>
  </si>
  <si>
    <t>C</t>
  </si>
  <si>
    <t>D</t>
  </si>
  <si>
    <t>E</t>
  </si>
  <si>
    <t>COMPONENT DETAILS</t>
  </si>
  <si>
    <t>Design Component</t>
  </si>
  <si>
    <t>Detailed Description</t>
  </si>
  <si>
    <t>&lt;enter detailed description of this component&gt;</t>
  </si>
  <si>
    <t>Status Quo</t>
  </si>
  <si>
    <t>OPTIONS MATRIX</t>
  </si>
  <si>
    <t>Packages</t>
  </si>
  <si>
    <t>#</t>
  </si>
  <si>
    <t>High</t>
  </si>
  <si>
    <t>Medium</t>
  </si>
  <si>
    <t>Low</t>
  </si>
  <si>
    <t xml:space="preserve">Interest Identification </t>
  </si>
  <si>
    <r>
      <t>Design Components</t>
    </r>
    <r>
      <rPr>
        <vertAlign val="superscript"/>
        <sz val="10"/>
        <color indexed="8"/>
        <rFont val="Arial"/>
        <family val="2"/>
      </rPr>
      <t>1</t>
    </r>
  </si>
  <si>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</si>
  <si>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</si>
  <si>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</si>
  <si>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</si>
  <si>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</si>
  <si>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</si>
  <si>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</si>
  <si>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</si>
  <si>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</si>
  <si>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</si>
  <si>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</si>
  <si>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</si>
  <si>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</si>
  <si>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</si>
  <si>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</si>
  <si>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</si>
  <si>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t>
  </si>
  <si>
    <t>Implementation</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</si>
  <si>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</si>
  <si>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</si>
  <si>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</si>
  <si>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</si>
  <si>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</si>
  <si>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</si>
  <si>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Reactive Power Compensation Task Force</t>
  </si>
  <si>
    <t>Reactive Rate Process</t>
  </si>
  <si>
    <t>Analysis of Operational side of house (Testing Reactive Power)</t>
  </si>
  <si>
    <t>Estimate of Current Cost method used by FERC</t>
  </si>
  <si>
    <t>Independent Rate Expert</t>
  </si>
  <si>
    <t>Overview of the RPCTF issue</t>
  </si>
  <si>
    <t xml:space="preserve">Coordination of PJM OATT disposition and FPA Section 203 approval timelines. </t>
  </si>
  <si>
    <t>Compensation Mechanism</t>
  </si>
  <si>
    <t>Flat Rate</t>
  </si>
  <si>
    <t>Included in Capacity Payment</t>
  </si>
  <si>
    <t>Varies</t>
  </si>
  <si>
    <t>Nameplate</t>
  </si>
  <si>
    <t>Testing by PJM</t>
  </si>
  <si>
    <t>POI</t>
  </si>
  <si>
    <t>Included in plant MVAR capability</t>
  </si>
  <si>
    <t>Excluded in Plant MVAR capability</t>
  </si>
  <si>
    <t>Flat Rate Methodology</t>
  </si>
  <si>
    <t>None</t>
  </si>
  <si>
    <t>NY Approach</t>
  </si>
  <si>
    <t xml:space="preserve">Solution Options2     
</t>
  </si>
  <si>
    <t>Competitive Markets</t>
  </si>
  <si>
    <t>No Double Counting</t>
  </si>
  <si>
    <t>PJM defined demand for reactive</t>
  </si>
  <si>
    <t>Required location on the grid</t>
  </si>
  <si>
    <t>Retain the Reactive Revenues achieved at FERC</t>
  </si>
  <si>
    <t>Simplified process going forward</t>
  </si>
  <si>
    <t>Predictability of Reactive Revenues for Resources</t>
  </si>
  <si>
    <t>Easing of Administrative Burden (Settlements and Testing)</t>
  </si>
  <si>
    <t>Reducing Financial Risk to PJM and Members</t>
  </si>
  <si>
    <t>Eligibility Requirements</t>
  </si>
  <si>
    <t>Obligation implies compensation directly</t>
  </si>
  <si>
    <t>Compensation design commensurate with other FERC defined AS (i.e. Black start, synch reserve, regulation, non-spin) based on the cost to have the option available, and compensation for actual use if it requires costs</t>
  </si>
  <si>
    <t>Compensation for service rendered and control of the unit</t>
  </si>
  <si>
    <t>Inclusion of ancillary services opportunity costs</t>
  </si>
  <si>
    <t xml:space="preserve">Transparency </t>
  </si>
  <si>
    <t>Enhancing PJM's Ability of maintaining reliability</t>
  </si>
  <si>
    <t>Reducing Uncertainty and Increasing Transparency in rate design and operations</t>
  </si>
  <si>
    <t>Compensation for non-synchronous resources</t>
  </si>
  <si>
    <t>Compensation tied to actual cost or well defined. "Replacement costs" that can be easily verified.</t>
  </si>
  <si>
    <t>Compensation comparability based on MVAR output</t>
  </si>
  <si>
    <t>Transition mechanisms for existing rates to new constructs that may be approved</t>
  </si>
  <si>
    <t>Ensuring opportunity for generators to reasonably recover costs associated with reactive power capability</t>
  </si>
  <si>
    <t>Understanding the reliability impacts of voltage support on the distribution side of the transmission wholesale meter if distribution level resources are no longer required to provide reactive or cannot receive compensation for reactive in PJM</t>
  </si>
  <si>
    <t>1A</t>
  </si>
  <si>
    <t>Basis for Compensation</t>
  </si>
  <si>
    <t>MVAR Capability Nameplate</t>
  </si>
  <si>
    <t xml:space="preserve">MVAR Capability ISA  </t>
  </si>
  <si>
    <t>MVAR Capability Tested</t>
  </si>
  <si>
    <t>Regulation Capability
(Target Voltage Regulation)</t>
  </si>
  <si>
    <t>1B</t>
  </si>
  <si>
    <t>Eligibility for Compensation</t>
  </si>
  <si>
    <t>FERC Determined</t>
  </si>
  <si>
    <t>FERC Approved Capability</t>
  </si>
  <si>
    <t>F</t>
  </si>
  <si>
    <t>Compensation</t>
  </si>
  <si>
    <t>Process</t>
  </si>
  <si>
    <t>Operational Topics</t>
  </si>
  <si>
    <t>(3) Estimate of Current Cost method used by FERC</t>
  </si>
  <si>
    <t>(5) Coordination of PJM OATT disposition and FPA Section 203 approved timelines</t>
  </si>
  <si>
    <t>(9) PJM defined demand for reactive power</t>
  </si>
  <si>
    <t>(4) Independent Rate Expert</t>
  </si>
  <si>
    <t>(10) Required location on the grid</t>
  </si>
  <si>
    <t>(6) Competitive Markets</t>
  </si>
  <si>
    <t>(8) Transparency</t>
  </si>
  <si>
    <t>(14) Enhancing PJM's Ability of maintaining reliability</t>
  </si>
  <si>
    <t>(16) Reducing financial risk to PJM and Members</t>
  </si>
  <si>
    <t>(11) Retain the reactive revenues achieved at FERC</t>
  </si>
  <si>
    <t>(2) Analysis of Operational side of house (testing RP)</t>
  </si>
  <si>
    <t>(19) Compensation for non-synchronous resources</t>
  </si>
  <si>
    <t>(12) Simple process going forward</t>
  </si>
  <si>
    <t>(28) Understanding the reliability impacts of voltage support on the distribution side of the transmission wholesale meter if distribution level resources are no longer required to provide reactive or cannot receive compensation for reactive in PJM</t>
  </si>
  <si>
    <t>(20) Compensation for service rendered and control of the unit</t>
  </si>
  <si>
    <t>(13) Predictability of Reactive Revenues for resources</t>
  </si>
  <si>
    <t>(29) PJM's ability to fulfill its role as Reliability Coordinator if generation level no longer is required to comply with PJM directives because no compensation comes under Schedule 2</t>
  </si>
  <si>
    <t>(21) Compensation tied to actual cost or well defined "Replacement costs" that can be easily verified</t>
  </si>
  <si>
    <t>(15) Easing of Administrative burden (Settlements and Testing)</t>
  </si>
  <si>
    <t>(22) Obligation implies compensation directly</t>
  </si>
  <si>
    <t>(17) Reducing uncertainty and increasing transparency in rate design &amp; operations</t>
  </si>
  <si>
    <t>(23) Ensuring opportunity for generators to reasonably recover costs associated with reactive power capability</t>
  </si>
  <si>
    <t>(18) Eligibility requirements</t>
  </si>
  <si>
    <t>(24) Compensation design commensurate with other FERC defined AS (Black Start, Synch Reserve, Regulation, Non-Spin) based on the cost to have the option available and compensation for actual use if it requires cost</t>
  </si>
  <si>
    <t>(26) Transition mechanisms for existing rates to new constructs that may be approved</t>
  </si>
  <si>
    <t>(25) Compensation comparability based on MVAR output</t>
  </si>
  <si>
    <t>(30) If distrubution connected resources are not eligible for Schedule 2 compensation, will PJM still require these resources obligations in existing FERC - accepted ISA requirements and in future ISA's</t>
  </si>
  <si>
    <t>(27) Inclusion of ancillary services opportunity costs</t>
  </si>
  <si>
    <t>(7) No double counting of reactive revenues</t>
  </si>
  <si>
    <t>Located inside PJM footprint</t>
  </si>
  <si>
    <t>Located in an area that benefits from reactive capability</t>
  </si>
  <si>
    <t>Tested MVAR capability beyond the ISA obligation</t>
  </si>
  <si>
    <t>Annual testing plus assessment of actual performance during ops</t>
  </si>
  <si>
    <t>Assessment of actual performance during ops</t>
  </si>
  <si>
    <t>Match capability testing and ISA obligation</t>
  </si>
  <si>
    <t>Identical to Transmission Resources</t>
  </si>
  <si>
    <t>Included in plant MVAR capability if they meet technical conditions e.g. fast enough autonomous response to be useful post-contingency</t>
  </si>
  <si>
    <t>Not Applicable</t>
  </si>
  <si>
    <t>Avoided cost of SVC or similar</t>
  </si>
  <si>
    <t>Overall performance score with tiered penalties for underperformance</t>
  </si>
  <si>
    <t>Eligibility for Reactive Services Uplift (Make Whole and Lost Opportunity Cost)</t>
  </si>
  <si>
    <t>All resources otherwise eligible for reactive capability compensation</t>
  </si>
  <si>
    <t>Voltage schedule development process</t>
  </si>
  <si>
    <t>Performs capability testing</t>
  </si>
  <si>
    <t>Exciter/Inverter Terminals</t>
  </si>
  <si>
    <t>Pass/fail/exceed with penalty/bonus structure</t>
  </si>
  <si>
    <t>Pass/fail with penalty</t>
  </si>
  <si>
    <t>Steam, CCGT, CTs, and Energy Storage Resources</t>
  </si>
  <si>
    <t>Performance incentive/penalty</t>
  </si>
  <si>
    <t>Nearest upstream PJM Transmission Facility bus</t>
  </si>
  <si>
    <t>Flat rate by technology type</t>
  </si>
  <si>
    <t>MW capability (ICAP or MFO, if applicable)</t>
  </si>
  <si>
    <t>1C</t>
  </si>
  <si>
    <t>No different</t>
  </si>
  <si>
    <t>Different compensation for leading vs. lagging</t>
  </si>
  <si>
    <t>Only lagging compensated</t>
  </si>
  <si>
    <t>Testing with adjustments calculated for grid conditions at the time of testing</t>
  </si>
  <si>
    <t>Proportional Allocation to account for high impedance between DER terminals and PJM transmission facilities (i.e. the distribution system)</t>
  </si>
  <si>
    <t>Treatment of Resources interconnected at Distribution Level (i.e., not PJM monitored facilities) that makes wholesale sales of electric energy in interstate commerce the PJM energy market</t>
  </si>
  <si>
    <t>Cost development rules for non-synchronous resources if applicable</t>
  </si>
  <si>
    <t>G</t>
  </si>
  <si>
    <t>Unit specific related/structured to the AEP methodology,  FERC settlement proceedings, and filed rate. Payment via PJM Tariff Schedule 2- FERC Filed Rate</t>
  </si>
  <si>
    <t>Reactive Capability Verification/Testing</t>
  </si>
  <si>
    <t>Varies
(Manual 14D - Attachment E)</t>
  </si>
  <si>
    <r>
      <t>Delivery Point for Compensation and Related Purposes</t>
    </r>
    <r>
      <rPr>
        <strike/>
        <sz val="10"/>
        <rFont val="Arial"/>
        <family val="2"/>
      </rPr>
      <t xml:space="preserve"> </t>
    </r>
    <r>
      <rPr>
        <sz val="10"/>
        <rFont val="Arial"/>
        <family val="2"/>
      </rPr>
      <t>(e.g. Capability Testing)</t>
    </r>
  </si>
  <si>
    <t>Varies
(FERC Determined Delivery Point)</t>
  </si>
  <si>
    <t>Treatment of Capacitors (and other standalone VAR equipment) located at Generator Sites</t>
  </si>
  <si>
    <t>Unit-specific filed Rate</t>
  </si>
  <si>
    <t>Delivered MVAR-h
(useful to regulating voltage)</t>
  </si>
  <si>
    <t>Exciter Terminals</t>
  </si>
  <si>
    <t>NEISO. Remove reactive revenue from Capacity Market pro forma modeling (i.e., remove from VRR CT Net CONE and Net ACR/MOPR Net CONE).</t>
  </si>
  <si>
    <t>Capability payments only applies to new ISAs going forward</t>
  </si>
  <si>
    <t xml:space="preserve">Tested and validated MVAR capability </t>
  </si>
  <si>
    <t>AVR</t>
  </si>
  <si>
    <t>In order to pass during an AVR outage must have a ticket and some demo that they can meet output.</t>
  </si>
  <si>
    <t>8a</t>
  </si>
  <si>
    <t>All MVAR capability gets flat rate</t>
  </si>
  <si>
    <t>Capacity plus adjustment</t>
  </si>
  <si>
    <t>H</t>
  </si>
  <si>
    <t>I</t>
  </si>
  <si>
    <t>Must be modeled in PJM EMS and have all required telemetry</t>
  </si>
  <si>
    <t xml:space="preserve">Nearest upstream PJM Transmission Facility bus (MVAR based on Telemetry) </t>
  </si>
  <si>
    <t xml:space="preserve">Not Eligible </t>
  </si>
  <si>
    <t>Not Eligible for PJM</t>
  </si>
  <si>
    <t>Determinate used for flat rate</t>
  </si>
  <si>
    <t>7A</t>
  </si>
  <si>
    <t>MVAR Capability beyond ISA obligation/requirement</t>
  </si>
  <si>
    <t>Physically connect to PJM Transmission Facilities. Must have automatic voltage regulation operating at all times except for planned outaged. Requirement to be dispatched by PJM for reactive power as needed.</t>
  </si>
  <si>
    <t>Every 5-years testing/demonstration When internal conditions preclude testing (or demonstration within last 2 years) of full MVAR capability, only actual delivered MVAR will be eligible for flat rate payment. PJM reserves the right to require a retest if prior test capability is not reflected in actual operations. Limit 2 test per year</t>
  </si>
  <si>
    <t>20E</t>
  </si>
  <si>
    <t xml:space="preserve"> 11E</t>
  </si>
  <si>
    <t>J</t>
  </si>
  <si>
    <t>A resource-specific, i.e., generator, cost of service filed at FERC using the AEP methodology</t>
  </si>
  <si>
    <t>Power factor testing should be done at a defined real power output target value (for example, Summer Economic Maximum) while determining the reactive power capability target for the test and should occur at no less than the MOD-25 intervals.  Testing must recognize that there may be seasonal or system conditions that pose limitations and which should be considered in analyzing test results.</t>
  </si>
  <si>
    <t>A flat rate per MVAr that is differentiated by resource type, power factor and location determined using the AEP methodology with a requirement to update flat rates periodically, at least every three years.</t>
  </si>
  <si>
    <t xml:space="preserve">Monthly pass/fail look back analysis of generator voltage control performance. </t>
  </si>
  <si>
    <t>Cost-of-Service rate recovery.</t>
  </si>
  <si>
    <t>n/a</t>
  </si>
  <si>
    <t>Eligible for compensation under Schedule 2</t>
  </si>
  <si>
    <t>AEP-derived stated rate based on generation type</t>
  </si>
  <si>
    <t>Synchronous and non-synchronous resource eligible for uplift.  Additionally, mechanism should be created to compensate inverter-based resources for providing reactive power when resource is not providing real power.</t>
  </si>
  <si>
    <t>FERC Determined with a requirement that resources file an annual report with FERC containing the financial and technical information that is used in the annual revenue requirement calculations, including the most recent power factor test results.  Compensation should be adjusted automatically to reflect the power factor, if the demonstrated power factor is more than 0.01 higher than the power factor used to establish the current reactive power compensation (down only). Reactive power capability compensation should remain in place as long as a resource is providing reactive power capability.  Once a resource is no longer providing reactive power capability, compensation should cease.</t>
  </si>
  <si>
    <t>A resource-specific, cost of service using the AEP methodology.</t>
  </si>
  <si>
    <t>Not eligible</t>
  </si>
  <si>
    <t>Not applicable</t>
  </si>
  <si>
    <t>Monthly pass/fail look back analysis of generator voltage control performance.   If voltage at regulated bus exceeds voltage schedule high/low limits for a 5 mimute period, evaluate actual MVAR provided compared to expected MVAR.  If actual MVAR is less than 90% of expected (lagging) or greater than 90% (leading), reactive flat rate revenues are withheld for following month and capability is reduced to match delivered.  Generator may retest to increase capability.  If voltage is consistently within voltage schedule, generator has assumed to pass test.  Generators will only be evaluated when online.  No excuse for unit online but AVR not in service.</t>
  </si>
  <si>
    <t>All resource types eligible for Reactive Services Uplift (Make Whole and Lost Opportunity Cost)</t>
  </si>
  <si>
    <t>Every 5-years testing/demonstration When internal generator conditions preclude testing (or demonstration within last 2 years) of full MVAR capability, only actual delivered MVAR will be eligible for flat rate payment. PJM reserves the right to require a retest if prior test capability is not reflected in actual operations. Limit 2 test per year</t>
  </si>
  <si>
    <t>K</t>
  </si>
  <si>
    <t>13H</t>
  </si>
  <si>
    <t>Follow the method of the NEISO approach for developing the flat rate</t>
  </si>
  <si>
    <t>A Voltage schedule controlling to a target voltage set by PJM with TO input. Generator Voltage Schedule is in Manual 3 section 3.11; AVR is in Generator Voltage Schedule is in Manual 3 section 3.12</t>
  </si>
  <si>
    <t>No Difference</t>
  </si>
  <si>
    <t>Defined in Manual 3, Sections 3.12</t>
  </si>
  <si>
    <t>Defined in Manual 3, Sections 3.11</t>
  </si>
  <si>
    <t>Defined by Manual 3  Section 3.12</t>
  </si>
  <si>
    <t>Defined by Manual 3  Section 3.11</t>
  </si>
  <si>
    <t>Compensation solely through existing markets.</t>
  </si>
  <si>
    <t>Reactive capability is part of the integrated generator.</t>
  </si>
  <si>
    <t>Real time testing needs to be implemented.</t>
  </si>
  <si>
    <t>Included in plant reactive capability.</t>
  </si>
  <si>
    <t>As soon as practical. Need to address issue in Quad Review.</t>
  </si>
  <si>
    <t>L</t>
  </si>
  <si>
    <t>Open for discussion</t>
  </si>
  <si>
    <t>Not relevant.  The issue is reactive capability of the generating unit.  Delivery or absorbing/providing VARs is as needed on an ongoing basis directed by PJM</t>
  </si>
  <si>
    <t>Monthly pass/fail look back analysis of generator voltage control performance.   If voltage at regulated bus exceeds voltage schedule high/low limits for a 5 minute period, evaluate actual MVAR provided compared to expected MVAR.  If actual MVAR is less than 90% of expected (lagging) or greater than 90% (leading), reactive flat rate revenues are withheld for following month and capability is reduced to match delivered.  Generator may retest to increase capability.  If voltage is consistently within voltage schedule, generator has assumed to pass test.  Generators will only be evaluated when online.  No compensation if AVR out of service for the month.</t>
  </si>
  <si>
    <t>New reactive power compensation mechanism should be applied prospectively following acceptance of PJM's FPA section 205 following by FERC. New reactive power compensation mechanism should not impact generating units that have rates on file with FERC, generating units that have a FPA section 205 filing pending at FERC at the time of filing, or projects that have a facilities study agreement signed by the interconnection customer</t>
  </si>
  <si>
    <t>Treatment of leading vs. lagging capability.  Lagging means injecting</t>
  </si>
  <si>
    <t>Any generating unit that provides reactive power service and has an ISA or WMPA with PJM would be eligible for compensation under Schedule 2.</t>
  </si>
  <si>
    <t>Monthly pass/fail look back analysis of generator voltage control performance.   No compensation if AVR out of service for the month.</t>
  </si>
  <si>
    <t xml:space="preserve">As soon as practical. Need to address issue in Quad Review. </t>
  </si>
  <si>
    <t>B - CEC</t>
  </si>
  <si>
    <t>A -  ODEC</t>
  </si>
  <si>
    <t>Defined by Manual 3 Section 3.12</t>
  </si>
  <si>
    <t>F - IMM</t>
  </si>
  <si>
    <t xml:space="preserve">Tested and validated MVAR capability beyond the ISA obligation </t>
  </si>
  <si>
    <t>Set upon unit registration for reactive compensation if not already identified</t>
  </si>
  <si>
    <t xml:space="preserve">New reactive power compensation mechanisms should be applied prospectively following acceptance of PJM's FPA section 205 following by FERC. New reactive power compensation mechanism should not impact generating units that have rates on file with FERC, generating units that have a FPA section 205 filing pending at FERC at the time of filing, or projects that have a facilities study agreement signed by the interconnection customer ("excluded resources").  The reactive rates for these excluded resources are not being fixed under this stakeholder proposal but instead will continue to be determined by the Commission. </t>
  </si>
  <si>
    <t xml:space="preserve">Must have automatic voltage regulation operating at all times except for planned outages. Requirement to be dispatched by PJM for reactive power as needed.  </t>
  </si>
  <si>
    <t>Physically connect to  designated PJM Transmission Facilities. Must have automatic voltage regulation operating at all times and regulating voltage by exchanging more VARs in response to greater transmission voltage deviation from schedule except for planned outages. Requirement to be dispatched by PJM for reactive power as needed. Units operating on fixed power factor mode (including unity power factor) are not eligible for compensation. Requirement to be dispatched by PJM for reactive power as needed. Units operating on fixed power factor mode (including unity power factor) are not eligible for compensation.</t>
  </si>
  <si>
    <t>Overall performance score with tiered penalties for underperformance and bonus for over performance</t>
  </si>
  <si>
    <t xml:space="preserve">Flat Rate based on the facility's MVAR obligation under it's ISA </t>
  </si>
  <si>
    <r>
      <t xml:space="preserve">Facilities will be compensated according to their ISA requirements. Penalties for non-performance associated with its ISA obligation. Potential exist for bonus payments if PJM requests ( and the generator provides) MVARs beyond the  Capability ISA's obligations.  </t>
    </r>
    <r>
      <rPr>
        <sz val="10"/>
        <color indexed="10"/>
        <rFont val="Arial"/>
        <family val="2"/>
      </rPr>
      <t>.</t>
    </r>
  </si>
  <si>
    <t xml:space="preserve">Compensation is based on the ISA requirement  </t>
  </si>
  <si>
    <r>
      <t xml:space="preserve">Directly connected to the Located inside PJM footprint PJM transmission system and the facility is located within the PJM service territory (i.e. no pseudo-ties) </t>
    </r>
    <r>
      <rPr>
        <sz val="10"/>
        <color indexed="10"/>
        <rFont val="Arial"/>
        <family val="2"/>
      </rPr>
      <t>.</t>
    </r>
  </si>
  <si>
    <r>
      <t xml:space="preserve">Not required but PJM needs to verify the generator can satisfy the ISA requirements and is performing consistent with its ongoing obligations  </t>
    </r>
    <r>
      <rPr>
        <sz val="10"/>
        <color indexed="10"/>
        <rFont val="Arial"/>
        <family val="2"/>
      </rPr>
      <t>.</t>
    </r>
  </si>
  <si>
    <t xml:space="preserve">Interconnection point with PJM transmission system  </t>
  </si>
  <si>
    <t xml:space="preserve">Not eligible as these resources are not transmission level facilities  </t>
  </si>
  <si>
    <t xml:space="preserve">Reactive capability not eligible for Schedule 2 reactive payments are for generating resources only and should not provide compensation associated with capacitors.  </t>
  </si>
  <si>
    <t xml:space="preserve">Not required   </t>
  </si>
  <si>
    <t xml:space="preserve">Facilities will be compensated according to their ISA requirements. Penalties for non-performance associated with its ISA obligation. Potential exist for bonus payments if PJM requests ( and the generator provides) MVARs beyond the  Capability ISA's obligations.  </t>
  </si>
  <si>
    <t xml:space="preserve">Steam, CCGT, CTs, and Energy Storage Resources </t>
  </si>
  <si>
    <t xml:space="preserve">New reactive power compensation mechanisms should be applied prospectively following acceptance of PJM's FPA section 205 following by FERC. New reactive power compensation mechanism should not impact generating units that have rates on file with FERC, generating units that have a FPA section 205 filing pending at FERC at the time of filing, or projects that have a facilities study agreement signed by the interconnection customer ("excluded resources").  The reactive rates for these excluded resources are not being fixed under this stakeholder proposal but instead will continue to be determined by the Commission. 
Rate applicable to all units.  A transition rate would be established for those units with existing FERC approved rates  New reactive power compensation mechanism should be applied prospectively following acceptance of PJM's FPA section 205 following by FERC. </t>
  </si>
  <si>
    <t>Physically connected to PJM designated transmission facilities</t>
  </si>
  <si>
    <t>Manufacturer's technical specifications should be deemed adequate to support use of nameplate capability particularly for new generation</t>
  </si>
  <si>
    <t>No FERC has not required this</t>
  </si>
  <si>
    <t xml:space="preserve">Capability independent flat rate </t>
  </si>
  <si>
    <t>Based on current Schedule 2 reactive revenue/total gen MVAR capability</t>
  </si>
  <si>
    <t>No difference</t>
  </si>
  <si>
    <t xml:space="preserve">MVAR Capability Tested/Demonstrated </t>
  </si>
  <si>
    <t xml:space="preserve">New reactive power compensation mechanisms should be applied prospectively following acceptance of PJM's FPA section 205 filing. New reactive power compensation mechanism should not impact generating units that have existing rates on file with FERC.  </t>
  </si>
  <si>
    <r>
      <t xml:space="preserve">Streamlined AEP method.  </t>
    </r>
    <r>
      <rPr>
        <strike/>
        <sz val="10"/>
        <rFont val="Arial"/>
        <family val="2"/>
      </rPr>
      <t>Two options:  (A) unit-specific approach using AEP-based form; or (b) AEP-derived stated rate</t>
    </r>
    <r>
      <rPr>
        <sz val="10"/>
        <rFont val="Arial"/>
        <family val="2"/>
      </rPr>
      <t xml:space="preserve"> based on generation type</t>
    </r>
  </si>
  <si>
    <r>
      <rPr>
        <strike/>
        <sz val="10"/>
        <rFont val="Arial"/>
        <family val="2"/>
      </rPr>
      <t>Under Option A, the AEP-based form would be fuel neutral.  Under Option B,</t>
    </r>
    <r>
      <rPr>
        <sz val="10"/>
        <rFont val="Arial"/>
        <family val="2"/>
      </rPr>
      <t xml:space="preserve"> A stated rate would be created for each generation type.</t>
    </r>
  </si>
  <si>
    <r>
      <t>Eligible for recovery under either compensation mechanism discussed above.</t>
    </r>
    <r>
      <rPr>
        <sz val="10"/>
        <rFont val="Arial"/>
        <family val="2"/>
      </rPr>
      <t xml:space="preserve">  Eligible for compensation under Schedule 2</t>
    </r>
  </si>
  <si>
    <t xml:space="preserve">MVAR Rate will be based on the PJM average reactive rate as of 1/1/22
(Total Reactive Compensation (approx.. $335 million))  divided by ( System MVAR capability based on nominal plant MW ratings of all units and a 95% Power Factor)
</t>
  </si>
  <si>
    <t>RPCTF PACKAGE/ PROPOSAL MATRIX</t>
  </si>
  <si>
    <t>E - PJM-Full Capability</t>
  </si>
  <si>
    <t>Same as Package E - PJM-Full Capability</t>
  </si>
  <si>
    <t>G - PJM-Capability Above Standard Obligation</t>
  </si>
  <si>
    <t>Same as Package E - PJM-Full Capability, plus: transition mentioned in design component 1 ends after:
Option I: 5 years.
Option II: after 90% of existing Schedule 2 filed rates have rolled off (e.g., only 29 or fewer remain)</t>
  </si>
  <si>
    <t>*  Physically connect to  designated PJM Transmission Facilities. 
*  Must have automatic voltage regulation operating at all times when online and regulating voltage by automatically exchanging more VARs in response to greater transmission voltage deviation from schedule except for planned outages.
*  Generation owner must be PJM Member or have an executed full responsibility DOA with a PJM Member
*   If in the course of performance assessment, PJM discovers that the resource can not meet ISA requirements due to internal plant limitations, PJM reserves the right to make the resource  not eligible for compensation.   If resource can not meet ISA requirement due to system limitation, compensation will be based on deliverable MVAR amount (see design component 1)
*  Requirement to be capable of being dispatched by PJM for reactive power as needed. Units operating on fixed power factor mode (including unity power factor) are not eligible for compensation.</t>
  </si>
  <si>
    <t>High side of Generator Step-Up transformer (GSU), as measured by PJM State Estimator data</t>
  </si>
  <si>
    <r>
      <t xml:space="preserve">MVAR Rate will be based on the PJM average reactive rate as of 1/1/22
(Total Reactive Compensation (approx.. $335 million))  divided by ( System MVAR capability based on nominal plant </t>
    </r>
    <r>
      <rPr>
        <b/>
        <sz val="10"/>
        <rFont val="Arial"/>
        <family val="2"/>
      </rPr>
      <t>eDART Reportable MW</t>
    </r>
    <r>
      <rPr>
        <sz val="10"/>
        <rFont val="Arial"/>
        <family val="2"/>
      </rPr>
      <t xml:space="preserve"> ratings of all unitss, a 95% Power Factor at Pmax, and a rectangular D-curve)
Draft rate = $367 m / 130,048 MVAR = $2822/MVAR/year</t>
    </r>
  </si>
  <si>
    <t>Monthly event assessment, re-rating, and pass/fail look back analysis of generator voltage control performance.   If voltage at regulated bus exceeds voltage schedule high/low limits for a 5 minute period (an "event interval"), evaluate actual MVAR compared to expected MVAR. If actual MVAR is less than 90% of expected (lagging) or greater than 90% (leading), reactive flat rate revenues are withheld for that month and capability is reduced to match delivered.  Generator may only retest to increase capability with PJM approval upon valid justification of why unit has greater capability than during the event.  If actual MVAR is greater than 110% of expected (lagging) or less than 110% (leading), capability is increased to match delivered. Capability derates and uprates apply the change in MVAR uniformly across the capability points of the Dcurve that are on the applicable leading or lagging side, including all such points from Pmin to Pmax. If voltage is consistently within voltage schedule, generator is assumed to pass assessment. Generators will only be evaluated when online.  No compensation if AVR out of service for the month.</t>
  </si>
  <si>
    <t xml:space="preserve">To allow implementation time for performance assessment and re-rate process, new reactive power compensation mechanisms should be applied 18-24 months following acceptance of PJM's FPA section 205 filing.  It would apply to all new resources and existing resources as they come off of their existing Schedule 2 rates. New reactive power compensation mechanism should not impact generating units that have existing and effective rates on file with FERC.  </t>
  </si>
  <si>
    <t>Streamlined AEP-derived stated (flat) rate based on generation type</t>
  </si>
  <si>
    <t>Any generating unit or resource that has demonstrated reactive capability and has an ISA or WMPA with PJM would be eligible for compensation under Schedule 2.</t>
  </si>
  <si>
    <t xml:space="preserve">FERC Approved Capability Three-strike rule for non-performance similar to MISO's Schedule 2 section IV.A.1 </t>
  </si>
  <si>
    <r>
      <rPr>
        <strike/>
        <sz val="10"/>
        <rFont val="Arial"/>
        <family val="2"/>
      </rPr>
      <t>Varies</t>
    </r>
    <r>
      <rPr>
        <sz val="10"/>
        <rFont val="Arial"/>
        <family val="2"/>
      </rPr>
      <t xml:space="preserve">
</t>
    </r>
    <r>
      <rPr>
        <sz val="10"/>
        <color indexed="10"/>
        <rFont val="Arial"/>
        <family val="2"/>
      </rPr>
      <t>Not applicable</t>
    </r>
  </si>
  <si>
    <t>H - IMM Flat Rate</t>
  </si>
  <si>
    <r>
      <t xml:space="preserve">Capability based on average leading plus average lagging demonstrated capability.              
Monthly compensated MVAR Capability = product of:
a) Avg (Qmax at Pmax, Qmax at Pmin) - Avg (Qmin at Pmax, Qmin at Pmin)
b) flat rate in $/MVAR-month
</t>
    </r>
    <r>
      <rPr>
        <sz val="10"/>
        <color indexed="10"/>
        <rFont val="Arial"/>
        <family val="2"/>
      </rPr>
      <t>c) "Availability factor" (between zero and one) reflecting resource's availability to provide reactive power</t>
    </r>
    <r>
      <rPr>
        <sz val="10"/>
        <rFont val="Arial"/>
        <family val="2"/>
      </rPr>
      <t xml:space="preserve">
Capability (at 4 MVAR points) is set by event-based demonstration. Test result not to exceed Schedule 2 requirements.
</t>
    </r>
    <r>
      <rPr>
        <sz val="10"/>
        <color indexed="10"/>
        <rFont val="Arial"/>
        <family val="2"/>
      </rPr>
      <t>Availability for synchronous resources is calculated monthly based on % of time unit is available previous month. All eDART outages will be used to determine availability.   For inverter based resources availability will be determined based on PI data when resource is generating.   If resource has "Q at night" or "wind free" capability, availability will be determined based on review (with outage tickets).</t>
    </r>
  </si>
  <si>
    <t>No difference.</t>
  </si>
  <si>
    <r>
      <t xml:space="preserve">Capability verification is by event-based demonstration. Only actual delivered MVAR will be eligible for flat rate payment. </t>
    </r>
    <r>
      <rPr>
        <sz val="10"/>
        <color indexed="10"/>
        <rFont val="Arial"/>
        <family val="2"/>
      </rPr>
      <t>Units that share a Generator Step-Up transformer (GSU) must be evaluated as an aggregated unit at the same time unless they can provide evidence of not being limited by GSU.</t>
    </r>
  </si>
  <si>
    <t>Not applicable.</t>
  </si>
  <si>
    <t>Flat rate = $1,000/Mvar-year. Phase out over five years.</t>
  </si>
  <si>
    <t>Monthly event assessment, re-rating, and pass/fail look back analysis of generator voltage control performance.   If voltage at regulated bus exceeds voltage schedule high/low limits for a 5 minute period (an "event interval"), evaluate actual MVAR compared to expected MVAR. If actual MVAR is less than 90% of expected (lagging) or greater than 90% (leading), reactive flat rate revenues are withheld for that month and capability is reduced to match delivered. If voltage is consistently within voltage schedule, generator is assumed to pass assessment. Generators will only be evaluated when online.  No compensation if AVR out of service for the month.</t>
  </si>
  <si>
    <t>As soon as practicable. Applies to existing and new resources. VRR curve needs to be recalibrated to be consistent. Five year transition to zero adder.</t>
  </si>
  <si>
    <t>Capability based on average leading plus average lagging demonstrated capability.              
Monthly compensated MVAR Capability = product of:
a) Avg (Qmax at Pmax, Qmax at Pmin) - Avg (Qmin at Pmax, Qmin at Pmin)
b) flat rate in $/MVAR-month
c) "Availability factor" (between zero and one) reflecting resource's availability to provide reactive power
Capability (at 4 MVAR points) is set by event-based demonstration, except testing is used when insufficient events exist over the last 2 years (including for new units).
Availability for synchronous resources is calculated monthly based on % of time unit is available previous month.  Full reduction eDART outages will be used to determine availability.   For inverter based resources availability will be determined based on PI data when resource is generating.   If resource has "Q at night" or "wind free" capability, availability will be determined similar to synchronous resources (with outage tickets).</t>
  </si>
  <si>
    <t>Synchronous and non-synchronous resource eligible for Reactive Services uplift. Inverter-based resources committed by PJM dispatch to provide reactive capability when the resource is not providing real power receive Reactive Services uplift using current rules for “condensing mode” as described in Tariff AttK Appendix Section 3.2.3B (i)). Inverter-based condensing mode Reactive Services uplift includes existing cost components (such as real power consumption)</t>
  </si>
  <si>
    <r>
      <t xml:space="preserve">Defined by Manual 3  Section 3.12
</t>
    </r>
    <r>
      <rPr>
        <b/>
        <sz val="10"/>
        <rFont val="Arial"/>
        <family val="2"/>
      </rPr>
      <t>AVR controller requirement including</t>
    </r>
    <r>
      <rPr>
        <sz val="10"/>
        <rFont val="Arial"/>
        <family val="2"/>
      </rPr>
      <t xml:space="preserve"> </t>
    </r>
    <r>
      <rPr>
        <b/>
        <sz val="10"/>
        <rFont val="Arial"/>
        <family val="2"/>
      </rPr>
      <t xml:space="preserve">500 millisecond response time:
</t>
    </r>
    <r>
      <rPr>
        <sz val="10"/>
        <rFont val="Arial"/>
        <family val="2"/>
      </rPr>
      <t>The eligible reactive capability of inverter-based resources must have a plant controller that automatically and immediately controls PJM-level voltage as directly measured on the high side of the generator step-up transformer. The full reactive capability of the plant must respond to a change in PJM voltage in 500 milliseconds or faster. Full reactive capability response means the reactive output of the plant can change from Qmin to Qmax when voltage swings below the voltage schedule within 0.5 seconds, and vice versa for swings to high voltage.  A plant that demonstrates that it meets the default (or faster) reactive capability requirements of IEEE standard 2800 complies with this eligibility requirement. Documentation of compliance with this requirement must be provided at time of registration.
The eligible reactive capability of synchronous resources must automatically and immediately respond to PJM-level voltage as directly measured near the generator terminals (or, by exception, on the high side of the generator step-up transformer). The full reactive capability of the plant must respond to a change in PJM voltage in 500 milliseconds or faster. Full reactive capability response means the reactive output of the plant can change from Qmin to Qmax when voltage swings below the voltage schedule within 0.5 seconds, and vice versa for swings to high voltage. Documentation of compliance with this requirement must be provided at time of registration.</t>
    </r>
  </si>
  <si>
    <t>Included in plant MVAR capability if they meet technical conditions e.g. fast enough autonomous response to be useful post-contingency, equal to 500 milliseconds).</t>
  </si>
  <si>
    <t>Capability verification is by event-based demonstration. When insufficient events have been observed in preceding 2 years to validate capability, or with PJM approval based on gen owner request and explanation, generator is eligible for a test to verify capability. When insufficient events have been observed across 5 years, at least one test is required within the 5-year window. When internal generator or system conditions preclude testing or demonstration of full MVAR capability, only actual delivered MVAR will be eligible for flat rate payment. PJM reserves the right to require a retest if prior test capability is not reflected in actual operations. Limit 2 test per year. Units that share a Generator Step-Up transformer (GSU) must be tested as an aggregated unit at the same time unless they can provide evidence of not being limited by GSU.</t>
  </si>
  <si>
    <t>Monthly event assessment, re-rating, and pass/fail look back analysis of generator voltage control performance.   If voltage at regulated bus exceeds voltage schedule high/low limits for a 5 minute period (an "event interval"), evaluate actual MVAR compared to expected MVAR. If actual MVAR is less than 90% of expected (lagging) or greater than 90% (leading), penalty charged. If voltage is consistently within voltage schedule, generator is assumed to pass assessment. Generators will only be evaluated when online.  No compensation if AVR out of service for the month.</t>
  </si>
  <si>
    <t>Compensation solely through existing markets. EAS offset eliminated in capacity market.</t>
  </si>
  <si>
    <t>Flat rate. EAS offset in capacity market set equal to flat rate.</t>
  </si>
  <si>
    <r>
      <t>PJM must adopt means to allow generation to test to confirm manufacturer's reactive capability.  Testing limitations (system voltage, availability of renewable resource) must be taken into account if not based on manufacturer's nameplate rating to avoid a discriminatory result or impact on recovery based on cooperation or lack thereof by the interconnecting utility.  Options include (1) PJM establishing telemetry to the low side or per feeder for wind and solar resources, (2) PJM allow units to abosrb VARs while other units provide VARs so the full range of VAR capability is validated, (3) PJM directs redispatch of local generation, cap banks and reactors to allow meaningful test.
This is also needed to ensure that there is no opportunity for a utility to prefer its own generation or a particular technology type.</t>
    </r>
    <r>
      <rPr>
        <strike/>
        <sz val="10"/>
        <rFont val="Arial"/>
        <family val="2"/>
      </rPr>
      <t xml:space="preserve">
</t>
    </r>
  </si>
  <si>
    <t xml:space="preserve">PJM must adopt means to allow generation to test to confirm manufacturer's reactive capability.Testing limitations (system voltage, availability of renewable resource) need to be taken into account if not based on nameplate rating to avoid a discriminatory result or impact on recovery based on cooperation or lack thereof by the interconnecting utility.
Options include (1) PJM establishing telemetry to the low side or per feeder for wind and solar resources, (2) PJM allow units to abosrb VARs while other units provide VARs so the full range of VAR capability is validated, (3) PJM directs redispatch of local generation, cap banks and reactors to allow meaningful test.
This is also needed to ensure that there is no opportunity for a utility to preference its own generation or a particular technology type.
</t>
  </si>
  <si>
    <t xml:space="preserve">Not relevant.  Per FERC precedent, the issue is the reactive capability of the generating unit or resource.so it is available for reliability as needed on a day-to-day basis and for emergency needs of the transmission grid.  Delivery or absorbing/providing VARs is as needed on an ongoing basis directed by PJM
</t>
  </si>
  <si>
    <t>Eligible for compensation under Schedule 2 similar to the cost recovery of such devices in transmission owner transmission rates.
Reactive support from capacitors and the like owned by generators or owned by transmission owners have no difference and should be treated the same.</t>
  </si>
  <si>
    <t>Eligible for compensation under Schedule 2 similar to the cost recovery of such devices in transmission owner transmission rates.</t>
  </si>
  <si>
    <t xml:space="preserve">A stated rate would be created for each generation type using AEP formula.
This will eliminate constant filings at FERC for each Project LLC or by utulity.
</t>
  </si>
  <si>
    <t>Synchronous and non-synchronous resource need to be eligible for uplift to avoid discriminatory treatment.  Uplift for opportunity costs for reneable resource is missing from PJM's Tariff and is a key piece for overall compensation for reactive support. Additionally, mechanism should be created to compensate inverter-based resources for providing reactive power when resource is not providing real power  - an ability that synchronous generation does not necessarily have.</t>
  </si>
  <si>
    <t>No. FERC has not required this. Whether a facility has a voltage, power factor, or no voltage-related schedule should not impact compensation.  So long as the resource is at PJM's disposal for reliability needs, that is what should govern.</t>
  </si>
  <si>
    <t>Cost-of-Service derived stated rate based on the AEP formula, which is the same methodology that has been applied in PJM and is how current rates are assigned to existing generation in PJM. Capability will be used FERC's approved AEP formula and will be tested for confirmation.</t>
  </si>
  <si>
    <t>Before transition--same as Package E-PJM-Full Capability. 
After transition--same as Package E, except only count capability above the standardized ISA obligation (i.e., 0.95 lead/lag at GSU high side). 
In particular, afte transition:
Capability based on average leading plus average lagging demonstrated capability in excess of 0.95 leading/lagging at GSU high side.              
Monthly compensated MVAR Capability = product of the below, where QmaxO and QminO are the reactive capability values of the standardized ISA obligation as defined above.
a) Avg (Qmax@Pmax minus QmaxO@Pmax, Qmax@Pmin minus QMaxO@Pmin) - Avg (Qmin@Pmax minus QMinO@Pmax, Qmin@Pmin minus QMinO@Pmin)
b) flat rate in $/MVAR-month
c) "Availability factor" (between zero and one) reflecting resource's availability to provide reactive power
Capability (at 4 MVAR points) is set by event-based demonstration, except testing is used when insufficient events exist over the last 2 years (including for new units).
Availability for synchronous resources is calculated monthly based on % of time unit is available previous month.  Full reduction eDART outages will be used to determine availability.   For inverter based resources availability will be determined based on PI data when resource is generating.   If resource has "Q at night" or "wind free" capability, availability will be determined similar to synchronous resources (with outage tickets).</t>
  </si>
  <si>
    <r>
      <t xml:space="preserve">AEP-derived stated rate based on generation type. AEP-derived rate could be applied to new units based on either MFO MW, or MVAr capability. </t>
    </r>
    <r>
      <rPr>
        <sz val="10"/>
        <color indexed="10"/>
        <rFont val="Arial"/>
        <family val="2"/>
      </rPr>
      <t xml:space="preserve">The tariff would describe the process and explicitly state the rates for each technology class and specify that they may be updated every five years.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</si>
</sst>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2">
    <font>
      <sz val="10"/>
      <color theme="1"/>
      <name val="Arial"/>
      <family val="2"/>
    </font>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indexed="9"/>
      <name val="Arial"/>
      <family val="2"/>
    </font>
    <font>
      <b/>
      <sz val="10"/>
      <color indexed="9"/>
      <name val="Arial"/>
      <family val="2"/>
    </font>
    <font>
      <sz val="10"/>
      <color indexed="10"/>
      <name val="Arial"/>
      <family val="2"/>
    </font>
    <font>
      <sz val="11"/>
      <name val="Arial"/>
      <family val="2"/>
    </font>
    <font>
      <strike/>
      <sz val="10"/>
      <name val="Arial"/>
      <family val="2"/>
    </font>
    <font>
      <sz val="10"/>
      <name val="Segoe UI"/>
      <family val="2"/>
    </font>
    <font>
      <b/>
      <sz val="10"/>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b/>
      <sz val="11"/>
      <color indexed="8"/>
      <name val="Calibri"/>
      <family val="2"/>
    </font>
    <font>
      <sz val="11"/>
      <color indexed="8"/>
      <name val="Calibri"/>
      <family val="2"/>
    </font>
    <font>
      <sz val="10"/>
      <color indexed="63"/>
      <name val="Segoe U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1"/>
      <color rgb="FF000000"/>
      <name val="Calibri"/>
      <family val="2"/>
    </font>
    <font>
      <sz val="11"/>
      <color rgb="FF000000"/>
      <name val="Calibri"/>
      <family val="2"/>
    </font>
    <font>
      <sz val="10"/>
      <color rgb="FF242424"/>
      <name val="Segoe UI"/>
      <family val="2"/>
    </font>
    <font>
      <sz val="10"/>
      <color rgb="FF00B050"/>
      <name val="Arial"/>
      <family val="2"/>
    </font>
  </fonts>
  <fills count="63">
    <fill>
      <patternFill/>
    </fill>
    <fill>
      <patternFill patternType="gray125"/>
    </fill>
    <fill>
      <patternFill patternType="solid">
        <fgColor theme="4" tint="0.7999799847602844"/>
        <bgColor indexed="64"/>
      </patternFill>
    </fill>
    <fill>
      <patternFill patternType="solid">
        <fgColor theme="4" tint="0.7999500036239624"/>
        <bgColor indexed="64"/>
      </patternFill>
    </fill>
    <fill>
      <patternFill patternType="solid">
        <fgColor theme="5" tint="0.7999799847602844"/>
        <bgColor indexed="64"/>
      </patternFill>
    </fill>
    <fill>
      <patternFill patternType="solid">
        <fgColor theme="5" tint="0.7999500036239624"/>
        <bgColor indexed="64"/>
      </patternFill>
    </fill>
    <fill>
      <patternFill patternType="solid">
        <fgColor theme="6" tint="0.7999799847602844"/>
        <bgColor indexed="64"/>
      </patternFill>
    </fill>
    <fill>
      <patternFill patternType="solid">
        <fgColor theme="6" tint="0.7999500036239624"/>
        <bgColor indexed="64"/>
      </patternFill>
    </fill>
    <fill>
      <patternFill patternType="solid">
        <fgColor theme="7" tint="0.7999799847602844"/>
        <bgColor indexed="64"/>
      </patternFill>
    </fill>
    <fill>
      <patternFill patternType="solid">
        <fgColor theme="7" tint="0.7999500036239624"/>
        <bgColor indexed="64"/>
      </patternFill>
    </fill>
    <fill>
      <patternFill patternType="solid">
        <fgColor theme="8" tint="0.7999799847602844"/>
        <bgColor indexed="64"/>
      </patternFill>
    </fill>
    <fill>
      <patternFill patternType="solid">
        <fgColor theme="8" tint="0.7999500036239624"/>
        <bgColor indexed="64"/>
      </patternFill>
    </fill>
    <fill>
      <patternFill patternType="solid">
        <fgColor theme="9" tint="0.799979984760284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4" tint="0.5999600291252136"/>
        <bgColor indexed="64"/>
      </patternFill>
    </fill>
    <fill>
      <patternFill patternType="solid">
        <fgColor theme="5" tint="0.5999900102615356"/>
        <bgColor indexed="64"/>
      </patternFill>
    </fill>
    <fill>
      <patternFill patternType="solid">
        <fgColor theme="5" tint="0.5999600291252136"/>
        <bgColor indexed="64"/>
      </patternFill>
    </fill>
    <fill>
      <patternFill patternType="solid">
        <fgColor theme="6" tint="0.5999900102615356"/>
        <bgColor indexed="64"/>
      </patternFill>
    </fill>
    <fill>
      <patternFill patternType="solid">
        <fgColor theme="6" tint="0.5999600291252136"/>
        <bgColor indexed="64"/>
      </patternFill>
    </fill>
    <fill>
      <patternFill patternType="solid">
        <fgColor theme="7" tint="0.5999900102615356"/>
        <bgColor indexed="64"/>
      </patternFill>
    </fill>
    <fill>
      <patternFill patternType="solid">
        <fgColor theme="7" tint="0.5999600291252136"/>
        <bgColor indexed="64"/>
      </patternFill>
    </fill>
    <fill>
      <patternFill patternType="solid">
        <fgColor theme="8" tint="0.5999900102615356"/>
        <bgColor indexed="64"/>
      </patternFill>
    </fill>
    <fill>
      <patternFill patternType="solid">
        <fgColor theme="8" tint="0.5999600291252136"/>
        <bgColor indexed="64"/>
      </patternFill>
    </fill>
    <fill>
      <patternFill patternType="solid">
        <fgColor theme="9" tint="0.599990010261535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FFC000"/>
        <bgColor indexed="64"/>
      </patternFill>
    </fill>
    <fill>
      <patternFill patternType="solid">
        <fgColor rgb="FFFFC000"/>
        <bgColor indexed="64"/>
      </patternFill>
    </fill>
    <fill>
      <patternFill patternType="solid">
        <fgColor rgb="FFFCE4D6"/>
        <bgColor indexed="64"/>
      </patternFill>
    </fill>
    <fill>
      <patternFill patternType="solid">
        <fgColor theme="4"/>
        <bgColor indexed="64"/>
      </patternFill>
    </fill>
    <fill>
      <patternFill patternType="solid">
        <fgColor theme="3" tint="0.7999799847602844"/>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3" tint="0.5999900102615356"/>
        <bgColor indexed="64"/>
      </patternFill>
    </fill>
    <fill>
      <patternFill patternType="solid">
        <fgColor theme="3" tint="0.5999900102615356"/>
        <bgColor indexed="64"/>
      </patternFill>
    </fill>
    <fill>
      <patternFill patternType="solid">
        <fgColor theme="3" tint="0.5999900102615356"/>
        <bgColor indexed="64"/>
      </patternFill>
    </fill>
    <fill>
      <patternFill patternType="solid">
        <fgColor theme="3" tint="0.39998000860214233"/>
        <bgColor indexed="64"/>
      </patternFill>
    </fill>
    <fill>
      <patternFill patternType="solid">
        <fgColor theme="0" tint="-0.3499799966812134"/>
        <bgColor indexed="64"/>
      </patternFill>
    </fill>
    <fill>
      <patternFill patternType="solid">
        <fgColor theme="3" tint="0.7999799847602844"/>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thin">
        <color theme="0"/>
      </left>
      <right>
        <color indexed="63"/>
      </right>
      <top>
        <color indexed="63"/>
      </top>
      <bottom style="thick">
        <color theme="0"/>
      </bottom>
    </border>
    <border>
      <left style="thin">
        <color theme="0"/>
      </left>
      <right>
        <color indexed="63"/>
      </right>
      <top style="thin">
        <color theme="0"/>
      </top>
      <bottom style="thin">
        <color theme="0"/>
      </bottom>
    </border>
    <border>
      <left style="thin">
        <color theme="0"/>
      </left>
      <right>
        <color indexed="63"/>
      </right>
      <top style="thin">
        <color theme="0"/>
      </top>
      <bottom>
        <color indexed="63"/>
      </bottom>
    </border>
    <border>
      <left style="thin">
        <color theme="0"/>
      </left>
      <right style="thin">
        <color theme="0"/>
      </right>
      <top style="thin">
        <color theme="0"/>
      </top>
      <bottom style="thin">
        <color theme="0"/>
      </bottom>
    </border>
    <border>
      <left style="thin">
        <color theme="0"/>
      </left>
      <right style="thin">
        <color theme="0"/>
      </right>
      <top style="thin">
        <color theme="0"/>
      </top>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35" fillId="26" borderId="0" applyNumberFormat="0" applyBorder="0" applyAlignment="0" applyProtection="0"/>
    <xf numFmtId="0" fontId="7" fillId="26" borderId="0" applyNumberFormat="0" applyBorder="0" applyAlignment="0" applyProtection="0"/>
    <xf numFmtId="0" fontId="35" fillId="27" borderId="0" applyNumberFormat="0" applyBorder="0" applyAlignment="0" applyProtection="0"/>
    <xf numFmtId="0" fontId="7" fillId="27" borderId="0" applyNumberFormat="0" applyBorder="0" applyAlignment="0" applyProtection="0"/>
    <xf numFmtId="0" fontId="35" fillId="28" borderId="0" applyNumberFormat="0" applyBorder="0" applyAlignment="0" applyProtection="0"/>
    <xf numFmtId="0" fontId="7" fillId="28" borderId="0" applyNumberFormat="0" applyBorder="0" applyAlignment="0" applyProtection="0"/>
    <xf numFmtId="0" fontId="35" fillId="29" borderId="0" applyNumberFormat="0" applyBorder="0" applyAlignment="0" applyProtection="0"/>
    <xf numFmtId="0" fontId="7" fillId="29" borderId="0" applyNumberFormat="0" applyBorder="0" applyAlignment="0" applyProtection="0"/>
    <xf numFmtId="0" fontId="35" fillId="30" borderId="0" applyNumberFormat="0" applyBorder="0" applyAlignment="0" applyProtection="0"/>
    <xf numFmtId="0" fontId="7" fillId="30" borderId="0" applyNumberFormat="0" applyBorder="0" applyAlignment="0" applyProtection="0"/>
    <xf numFmtId="0" fontId="35" fillId="31" borderId="0" applyNumberFormat="0" applyBorder="0" applyAlignment="0" applyProtection="0"/>
    <xf numFmtId="0" fontId="7" fillId="31" borderId="0" applyNumberFormat="0" applyBorder="0" applyAlignment="0" applyProtection="0"/>
    <xf numFmtId="0" fontId="35" fillId="32" borderId="0" applyNumberFormat="0" applyBorder="0" applyAlignment="0" applyProtection="0"/>
    <xf numFmtId="0" fontId="7" fillId="32" borderId="0" applyNumberFormat="0" applyBorder="0" applyAlignment="0" applyProtection="0"/>
    <xf numFmtId="0" fontId="35" fillId="33" borderId="0" applyNumberFormat="0" applyBorder="0" applyAlignment="0" applyProtection="0"/>
    <xf numFmtId="0" fontId="7" fillId="33" borderId="0" applyNumberFormat="0" applyBorder="0" applyAlignment="0" applyProtection="0"/>
    <xf numFmtId="0" fontId="35" fillId="34" borderId="0" applyNumberFormat="0" applyBorder="0" applyAlignment="0" applyProtection="0"/>
    <xf numFmtId="0" fontId="7" fillId="34" borderId="0" applyNumberFormat="0" applyBorder="0" applyAlignment="0" applyProtection="0"/>
    <xf numFmtId="0" fontId="35" fillId="35" borderId="0" applyNumberFormat="0" applyBorder="0" applyAlignment="0" applyProtection="0"/>
    <xf numFmtId="0" fontId="7" fillId="35" borderId="0" applyNumberFormat="0" applyBorder="0" applyAlignment="0" applyProtection="0"/>
    <xf numFmtId="0" fontId="35" fillId="36" borderId="0" applyNumberFormat="0" applyBorder="0" applyAlignment="0" applyProtection="0"/>
    <xf numFmtId="0" fontId="7" fillId="36" borderId="0" applyNumberFormat="0" applyBorder="0" applyAlignment="0" applyProtection="0"/>
    <xf numFmtId="0" fontId="35" fillId="37" borderId="0" applyNumberFormat="0" applyBorder="0" applyAlignment="0" applyProtection="0"/>
    <xf numFmtId="0" fontId="7" fillId="37"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7" fillId="39" borderId="1" applyNumberFormat="0" applyAlignment="0" applyProtection="0"/>
    <xf numFmtId="0" fontId="37" fillId="39" borderId="1" applyNumberFormat="0" applyAlignment="0" applyProtection="0"/>
    <xf numFmtId="0" fontId="38" fillId="40" borderId="2" applyNumberFormat="0" applyAlignment="0" applyProtection="0"/>
    <xf numFmtId="0" fontId="8"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42" borderId="1" applyNumberFormat="0" applyAlignment="0" applyProtection="0"/>
    <xf numFmtId="0" fontId="46" fillId="43" borderId="1" applyNumberFormat="0" applyAlignment="0" applyProtection="0"/>
    <xf numFmtId="0" fontId="47" fillId="0" borderId="7" applyNumberFormat="0" applyFill="0" applyAlignment="0" applyProtection="0"/>
    <xf numFmtId="0" fontId="48" fillId="44" borderId="0" applyNumberFormat="0" applyBorder="0" applyAlignment="0" applyProtection="0"/>
    <xf numFmtId="0" fontId="48" fillId="44" borderId="0" applyNumberFormat="0" applyBorder="0" applyAlignment="0" applyProtection="0"/>
    <xf numFmtId="0" fontId="1" fillId="0" borderId="0">
      <alignment/>
      <protection/>
    </xf>
    <xf numFmtId="0" fontId="0" fillId="45" borderId="8" applyNumberFormat="0" applyFont="0" applyAlignment="0" applyProtection="0"/>
    <xf numFmtId="0" fontId="1" fillId="46" borderId="8" applyNumberFormat="0" applyFont="0" applyAlignment="0" applyProtection="0"/>
    <xf numFmtId="0" fontId="49" fillId="39" borderId="9" applyNumberFormat="0" applyAlignment="0" applyProtection="0"/>
    <xf numFmtId="0" fontId="49" fillId="39" borderId="9"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10" applyNumberFormat="0" applyFill="0" applyAlignment="0" applyProtection="0"/>
    <xf numFmtId="0" fontId="4" fillId="0" borderId="10" applyNumberFormat="0" applyFill="0" applyAlignment="0" applyProtection="0"/>
    <xf numFmtId="0" fontId="52" fillId="0" borderId="0" applyNumberFormat="0" applyFill="0" applyBorder="0" applyAlignment="0" applyProtection="0"/>
    <xf numFmtId="0" fontId="9" fillId="0" borderId="0" applyNumberFormat="0" applyFill="0" applyBorder="0" applyAlignment="0" applyProtection="0"/>
  </cellStyleXfs>
  <cellXfs count="141">
    <xf numFmtId="0" fontId="0" fillId="0" borderId="0" xfId="0" applyAlignment="1">
      <alignment/>
    </xf>
    <xf numFmtId="0" fontId="53" fillId="0" borderId="0" xfId="0" applyFont="1" applyAlignment="1">
      <alignment/>
    </xf>
    <xf numFmtId="0" fontId="53" fillId="47" borderId="0" xfId="0" applyFont="1" applyFill="1" applyAlignment="1">
      <alignment/>
    </xf>
    <xf numFmtId="0" fontId="53" fillId="47" borderId="11" xfId="0" applyFont="1" applyFill="1" applyBorder="1" applyAlignment="1">
      <alignment/>
    </xf>
    <xf numFmtId="0" fontId="53" fillId="47"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47" borderId="11" xfId="0" applyFont="1" applyFill="1" applyBorder="1" applyAlignment="1">
      <alignment/>
    </xf>
    <xf numFmtId="0" fontId="0" fillId="47" borderId="0" xfId="0" applyFont="1" applyFill="1" applyAlignment="1">
      <alignment/>
    </xf>
    <xf numFmtId="0" fontId="51" fillId="2" borderId="12" xfId="0" applyFont="1" applyFill="1" applyBorder="1" applyAlignment="1">
      <alignment horizontal="center" vertical="center"/>
    </xf>
    <xf numFmtId="0" fontId="0" fillId="47" borderId="13" xfId="0" applyFont="1" applyFill="1" applyBorder="1" applyAlignment="1">
      <alignment horizontal="center" vertical="center"/>
    </xf>
    <xf numFmtId="0" fontId="0" fillId="47" borderId="13" xfId="0" applyFont="1" applyFill="1" applyBorder="1" applyAlignment="1">
      <alignment horizontal="left" vertical="center"/>
    </xf>
    <xf numFmtId="0" fontId="52" fillId="47" borderId="13" xfId="0" applyFont="1" applyFill="1" applyBorder="1" applyAlignment="1">
      <alignment horizontal="left" vertical="center"/>
    </xf>
    <xf numFmtId="0" fontId="0" fillId="47" borderId="14" xfId="0" applyFont="1" applyFill="1" applyBorder="1" applyAlignment="1">
      <alignment horizontal="center" vertical="center"/>
    </xf>
    <xf numFmtId="0" fontId="0" fillId="47"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54" fillId="47"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35" fillId="0" borderId="0" xfId="0" applyFont="1" applyFill="1" applyAlignment="1">
      <alignment/>
    </xf>
    <xf numFmtId="0" fontId="0" fillId="0" borderId="0" xfId="0" applyAlignment="1">
      <alignment/>
    </xf>
    <xf numFmtId="0" fontId="0" fillId="0" borderId="0" xfId="0" applyAlignment="1">
      <alignment/>
    </xf>
    <xf numFmtId="0" fontId="55" fillId="0" borderId="0" xfId="0" applyFont="1" applyFill="1" applyAlignment="1">
      <alignment horizontal="center" vertical="top"/>
    </xf>
    <xf numFmtId="0" fontId="56" fillId="47" borderId="0" xfId="0" applyFont="1" applyFill="1" applyAlignment="1">
      <alignment horizontal="center"/>
    </xf>
    <xf numFmtId="0" fontId="51" fillId="0" borderId="0" xfId="0" applyFont="1" applyAlignment="1">
      <alignment/>
    </xf>
    <xf numFmtId="0" fontId="0" fillId="0" borderId="14" xfId="0" applyBorder="1" applyAlignment="1">
      <alignment/>
    </xf>
    <xf numFmtId="0" fontId="57" fillId="47" borderId="0" xfId="0" applyFont="1" applyFill="1" applyAlignment="1">
      <alignment horizontal="center"/>
    </xf>
    <xf numFmtId="0" fontId="0" fillId="0" borderId="0" xfId="0" applyAlignment="1">
      <alignment/>
    </xf>
    <xf numFmtId="0" fontId="0" fillId="0" borderId="0" xfId="0" applyAlignment="1">
      <alignment/>
    </xf>
    <xf numFmtId="0" fontId="57" fillId="47" borderId="0" xfId="0" applyFont="1" applyFill="1" applyAlignment="1">
      <alignment horizontal="center"/>
    </xf>
    <xf numFmtId="0" fontId="0" fillId="0" borderId="0" xfId="0" applyAlignment="1">
      <alignment/>
    </xf>
    <xf numFmtId="0" fontId="0" fillId="0" borderId="0" xfId="0" applyAlignment="1">
      <alignment/>
    </xf>
    <xf numFmtId="0" fontId="51" fillId="2" borderId="15" xfId="0" applyFont="1" applyFill="1" applyBorder="1" applyAlignment="1">
      <alignment horizontal="center" vertical="center"/>
    </xf>
    <xf numFmtId="0" fontId="51" fillId="0" borderId="14" xfId="0" applyFont="1" applyBorder="1" applyAlignment="1">
      <alignment/>
    </xf>
    <xf numFmtId="0" fontId="51" fillId="0" borderId="14" xfId="0" applyFont="1" applyBorder="1" applyAlignment="1">
      <alignment wrapText="1"/>
    </xf>
    <xf numFmtId="0" fontId="52" fillId="14" borderId="13" xfId="0" applyFont="1" applyFill="1" applyBorder="1" applyAlignment="1">
      <alignment horizontal="left" vertical="center"/>
    </xf>
    <xf numFmtId="0" fontId="52"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51" fillId="2" borderId="14" xfId="0" applyFont="1" applyFill="1" applyBorder="1" applyAlignment="1">
      <alignment horizontal="center" vertical="center"/>
    </xf>
    <xf numFmtId="0" fontId="0" fillId="0" borderId="0" xfId="0" applyAlignment="1">
      <alignment/>
    </xf>
    <xf numFmtId="0" fontId="0" fillId="0" borderId="0" xfId="0" applyAlignment="1">
      <alignment/>
    </xf>
    <xf numFmtId="0" fontId="1" fillId="0" borderId="0" xfId="88" applyFont="1" applyAlignment="1">
      <alignment horizontal="center" wrapText="1"/>
      <protection/>
    </xf>
    <xf numFmtId="0" fontId="0" fillId="0" borderId="0" xfId="0" applyAlignment="1">
      <alignment/>
    </xf>
    <xf numFmtId="0" fontId="0" fillId="0" borderId="0" xfId="0" applyAlignment="1">
      <alignment/>
    </xf>
    <xf numFmtId="0" fontId="0" fillId="0" borderId="0" xfId="0" applyFont="1" applyAlignment="1">
      <alignment horizontal="left" wrapText="1"/>
    </xf>
    <xf numFmtId="0" fontId="10" fillId="0" borderId="14" xfId="0" applyFont="1" applyBorder="1" applyAlignment="1">
      <alignment wrapText="1"/>
    </xf>
    <xf numFmtId="0" fontId="58" fillId="48" borderId="0" xfId="0" applyFont="1" applyFill="1" applyAlignment="1">
      <alignment horizontal="center" vertical="top" wrapText="1"/>
    </xf>
    <xf numFmtId="0" fontId="58" fillId="49" borderId="0" xfId="0" applyFont="1" applyFill="1" applyAlignment="1">
      <alignment horizontal="center" vertical="top"/>
    </xf>
    <xf numFmtId="0" fontId="0" fillId="0" borderId="0" xfId="0" applyAlignment="1">
      <alignment vertical="top"/>
    </xf>
    <xf numFmtId="0" fontId="59" fillId="0" borderId="0" xfId="0" applyFont="1" applyAlignment="1">
      <alignment vertical="top" wrapText="1"/>
    </xf>
    <xf numFmtId="0" fontId="59" fillId="0" borderId="0" xfId="0" applyFont="1" applyAlignment="1">
      <alignment vertical="top"/>
    </xf>
    <xf numFmtId="0" fontId="59" fillId="0" borderId="14" xfId="0" applyFont="1" applyBorder="1" applyAlignment="1">
      <alignment vertical="top" wrapText="1"/>
    </xf>
    <xf numFmtId="0" fontId="59" fillId="50" borderId="14" xfId="0" applyFont="1" applyFill="1" applyBorder="1" applyAlignment="1">
      <alignment vertical="top" wrapText="1"/>
    </xf>
    <xf numFmtId="0" fontId="0" fillId="0" borderId="0" xfId="0" applyAlignment="1">
      <alignment/>
    </xf>
    <xf numFmtId="0" fontId="0" fillId="0" borderId="0" xfId="0" applyFont="1" applyAlignment="1">
      <alignment/>
    </xf>
    <xf numFmtId="0" fontId="53" fillId="47" borderId="0" xfId="0" applyFont="1" applyFill="1" applyAlignment="1">
      <alignment wrapText="1"/>
    </xf>
    <xf numFmtId="0" fontId="3" fillId="0" borderId="0" xfId="0" applyFont="1" applyFill="1" applyAlignment="1">
      <alignment wrapText="1"/>
    </xf>
    <xf numFmtId="0" fontId="0" fillId="0" borderId="0" xfId="0" applyFont="1" applyAlignment="1">
      <alignment wrapText="1"/>
    </xf>
    <xf numFmtId="0" fontId="0" fillId="0" borderId="0" xfId="0" applyFont="1" applyAlignment="1">
      <alignment horizontal="center" wrapText="1"/>
    </xf>
    <xf numFmtId="0" fontId="35" fillId="0" borderId="0" xfId="0" applyFont="1" applyFill="1" applyAlignment="1">
      <alignment wrapText="1"/>
    </xf>
    <xf numFmtId="0" fontId="3" fillId="0" borderId="0" xfId="88" applyFont="1" applyAlignment="1">
      <alignment wrapText="1"/>
      <protection/>
    </xf>
    <xf numFmtId="0" fontId="3" fillId="0" borderId="0" xfId="88" applyFont="1" applyBorder="1" applyAlignment="1">
      <alignment wrapText="1"/>
      <protection/>
    </xf>
    <xf numFmtId="0" fontId="3" fillId="0" borderId="0" xfId="0" applyFont="1" applyBorder="1" applyAlignment="1">
      <alignment wrapText="1"/>
    </xf>
    <xf numFmtId="0" fontId="3" fillId="0" borderId="0" xfId="0" applyFont="1" applyAlignment="1">
      <alignment wrapText="1"/>
    </xf>
    <xf numFmtId="0" fontId="3" fillId="0" borderId="0" xfId="88" applyFont="1" applyAlignment="1">
      <alignment/>
      <protection/>
    </xf>
    <xf numFmtId="0" fontId="3" fillId="0" borderId="0" xfId="88" applyFont="1" applyAlignment="1">
      <alignment horizontal="center" wrapText="1"/>
      <protection/>
    </xf>
    <xf numFmtId="0" fontId="3" fillId="0" borderId="0" xfId="0" applyFont="1" applyAlignment="1">
      <alignment horizontal="center" wrapText="1"/>
    </xf>
    <xf numFmtId="0" fontId="3" fillId="0" borderId="0" xfId="0" applyFont="1" applyBorder="1" applyAlignment="1">
      <alignment horizontal="center" wrapText="1"/>
    </xf>
    <xf numFmtId="0" fontId="0" fillId="0" borderId="0" xfId="0" applyFont="1" applyAlignment="1">
      <alignment/>
    </xf>
    <xf numFmtId="0" fontId="3" fillId="0" borderId="0" xfId="0" applyFont="1" applyFill="1" applyAlignment="1">
      <alignment/>
    </xf>
    <xf numFmtId="0" fontId="12" fillId="0" borderId="0" xfId="0" applyFont="1" applyAlignment="1">
      <alignment wrapText="1"/>
    </xf>
    <xf numFmtId="0" fontId="60" fillId="0" borderId="0" xfId="0" applyFont="1" applyAlignment="1">
      <alignment wrapText="1"/>
    </xf>
    <xf numFmtId="0" fontId="52" fillId="0" borderId="0" xfId="0" applyFont="1" applyFill="1" applyAlignment="1">
      <alignment wrapText="1"/>
    </xf>
    <xf numFmtId="0" fontId="52" fillId="0" borderId="0" xfId="0" applyFont="1" applyAlignment="1">
      <alignment wrapText="1"/>
    </xf>
    <xf numFmtId="0" fontId="0" fillId="0" borderId="0" xfId="0" applyAlignment="1">
      <alignment/>
    </xf>
    <xf numFmtId="0" fontId="0" fillId="0" borderId="0" xfId="0" applyAlignment="1">
      <alignment/>
    </xf>
    <xf numFmtId="0" fontId="61" fillId="0" borderId="0" xfId="0" applyFont="1" applyAlignment="1">
      <alignment wrapText="1"/>
    </xf>
    <xf numFmtId="0" fontId="0" fillId="47" borderId="14" xfId="0" applyFont="1" applyFill="1" applyBorder="1" applyAlignment="1">
      <alignment horizontal="left" vertical="center" wrapText="1"/>
    </xf>
    <xf numFmtId="0" fontId="3" fillId="0" borderId="0" xfId="88" applyFont="1" applyAlignment="1">
      <alignment wrapText="1"/>
      <protection/>
    </xf>
    <xf numFmtId="0" fontId="35" fillId="32" borderId="14" xfId="0" applyFont="1" applyFill="1" applyBorder="1" applyAlignment="1">
      <alignment horizontal="left"/>
    </xf>
    <xf numFmtId="0" fontId="57" fillId="47" borderId="0" xfId="0" applyFont="1" applyFill="1" applyAlignment="1">
      <alignment horizontal="center"/>
    </xf>
    <xf numFmtId="0" fontId="0" fillId="0" borderId="0" xfId="0" applyAlignment="1">
      <alignment/>
    </xf>
    <xf numFmtId="0" fontId="38" fillId="51" borderId="16" xfId="0" applyFont="1" applyFill="1" applyBorder="1" applyAlignment="1">
      <alignment/>
    </xf>
    <xf numFmtId="0" fontId="0" fillId="0" borderId="0" xfId="0" applyAlignment="1">
      <alignment/>
    </xf>
    <xf numFmtId="0" fontId="0" fillId="0" borderId="0" xfId="0" applyFont="1" applyAlignment="1">
      <alignment/>
    </xf>
    <xf numFmtId="0" fontId="3" fillId="0" borderId="0" xfId="0" applyFont="1" applyFill="1" applyAlignment="1">
      <alignment/>
    </xf>
    <xf numFmtId="0" fontId="0" fillId="0" borderId="0" xfId="0" applyAlignment="1">
      <alignment/>
    </xf>
    <xf numFmtId="0" fontId="3" fillId="52" borderId="0" xfId="88" applyFont="1" applyFill="1" applyAlignment="1">
      <alignment wrapText="1"/>
      <protection/>
    </xf>
    <xf numFmtId="0" fontId="0" fillId="53" borderId="17" xfId="0" applyFont="1" applyFill="1" applyBorder="1" applyAlignment="1">
      <alignment/>
    </xf>
    <xf numFmtId="0" fontId="3" fillId="54" borderId="17" xfId="0" applyFont="1" applyFill="1" applyBorder="1" applyAlignment="1">
      <alignment/>
    </xf>
    <xf numFmtId="0" fontId="3" fillId="53" borderId="17" xfId="0" applyFont="1" applyFill="1" applyBorder="1" applyAlignment="1">
      <alignment/>
    </xf>
    <xf numFmtId="0" fontId="3" fillId="54" borderId="18" xfId="0" applyFont="1" applyFill="1" applyBorder="1" applyAlignment="1">
      <alignment/>
    </xf>
    <xf numFmtId="0" fontId="57" fillId="47" borderId="0" xfId="0" applyFont="1" applyFill="1" applyAlignment="1">
      <alignment horizontal="center"/>
    </xf>
    <xf numFmtId="0" fontId="0" fillId="0" borderId="0" xfId="0" applyAlignment="1">
      <alignment/>
    </xf>
    <xf numFmtId="0" fontId="3" fillId="53" borderId="17" xfId="0" applyFont="1" applyFill="1" applyBorder="1" applyAlignment="1">
      <alignment wrapText="1"/>
    </xf>
    <xf numFmtId="0" fontId="11" fillId="52" borderId="0" xfId="88" applyFont="1" applyFill="1" applyAlignment="1">
      <alignment wrapText="1"/>
      <protection/>
    </xf>
    <xf numFmtId="0" fontId="52" fillId="14" borderId="19" xfId="0" applyFont="1" applyFill="1" applyBorder="1" applyAlignment="1">
      <alignment wrapText="1"/>
    </xf>
    <xf numFmtId="0" fontId="52" fillId="55" borderId="17" xfId="88" applyNumberFormat="1" applyFont="1" applyFill="1" applyBorder="1" applyAlignment="1">
      <alignment wrapText="1"/>
      <protection/>
    </xf>
    <xf numFmtId="0" fontId="3" fillId="2" borderId="19" xfId="0" applyFont="1" applyFill="1" applyBorder="1" applyAlignment="1">
      <alignment wrapText="1"/>
    </xf>
    <xf numFmtId="0" fontId="3" fillId="14" borderId="20" xfId="0" applyFont="1" applyFill="1" applyBorder="1" applyAlignment="1">
      <alignment wrapText="1"/>
    </xf>
    <xf numFmtId="0" fontId="3" fillId="56" borderId="19" xfId="0" applyFont="1" applyFill="1" applyBorder="1" applyAlignment="1">
      <alignment vertical="center" wrapText="1"/>
    </xf>
    <xf numFmtId="0" fontId="3" fillId="57" borderId="17" xfId="88" applyNumberFormat="1" applyFont="1" applyFill="1" applyBorder="1" applyAlignment="1">
      <alignment vertical="center" wrapText="1"/>
      <protection/>
    </xf>
    <xf numFmtId="0" fontId="3" fillId="58" borderId="17" xfId="88" applyNumberFormat="1" applyFont="1" applyFill="1" applyBorder="1" applyAlignment="1">
      <alignment vertical="center" wrapText="1"/>
      <protection/>
    </xf>
    <xf numFmtId="0" fontId="3" fillId="56" borderId="0" xfId="0" applyFont="1" applyFill="1" applyBorder="1" applyAlignment="1">
      <alignment wrapText="1"/>
    </xf>
    <xf numFmtId="0" fontId="3" fillId="56" borderId="0" xfId="88" applyFont="1" applyFill="1" applyBorder="1" applyAlignment="1">
      <alignment wrapText="1"/>
      <protection/>
    </xf>
    <xf numFmtId="0" fontId="38" fillId="59" borderId="0" xfId="0" applyFont="1" applyFill="1" applyAlignment="1">
      <alignment/>
    </xf>
    <xf numFmtId="0" fontId="3" fillId="56" borderId="0" xfId="88" applyFont="1" applyFill="1" applyAlignment="1">
      <alignment wrapText="1"/>
      <protection/>
    </xf>
    <xf numFmtId="0" fontId="3" fillId="56" borderId="0" xfId="0" applyFont="1" applyFill="1" applyAlignment="1">
      <alignment wrapText="1"/>
    </xf>
    <xf numFmtId="0" fontId="3" fillId="0" borderId="0" xfId="88" applyFont="1" applyAlignment="1">
      <alignment vertical="center" wrapText="1"/>
      <protection/>
    </xf>
    <xf numFmtId="0" fontId="3" fillId="60" borderId="0" xfId="88" applyFont="1" applyFill="1" applyAlignment="1">
      <alignment vertical="center" wrapText="1"/>
      <protection/>
    </xf>
    <xf numFmtId="0" fontId="3" fillId="56" borderId="0" xfId="88" applyFont="1" applyFill="1" applyAlignment="1">
      <alignment vertical="center" wrapText="1"/>
      <protection/>
    </xf>
    <xf numFmtId="0" fontId="3" fillId="61" borderId="17" xfId="88" applyNumberFormat="1" applyFont="1" applyFill="1" applyBorder="1" applyAlignment="1">
      <alignment vertical="center"/>
      <protection/>
    </xf>
    <xf numFmtId="0" fontId="3" fillId="61" borderId="17" xfId="88" applyNumberFormat="1" applyFont="1" applyFill="1" applyBorder="1" applyAlignment="1">
      <alignment vertical="center" wrapText="1"/>
      <protection/>
    </xf>
    <xf numFmtId="0" fontId="3" fillId="56" borderId="0" xfId="0" applyFont="1" applyFill="1" applyAlignment="1">
      <alignment vertical="center" wrapText="1"/>
    </xf>
    <xf numFmtId="0" fontId="3" fillId="62" borderId="17" xfId="88" applyNumberFormat="1" applyFont="1" applyFill="1" applyBorder="1" applyAlignment="1">
      <alignment vertical="center" wrapText="1"/>
      <protection/>
    </xf>
    <xf numFmtId="0" fontId="3" fillId="56" borderId="0" xfId="0" applyFont="1" applyFill="1" applyAlignment="1">
      <alignment vertical="center"/>
    </xf>
    <xf numFmtId="0" fontId="3" fillId="60" borderId="0" xfId="0" applyFont="1" applyFill="1" applyAlignment="1">
      <alignment vertical="center" wrapText="1"/>
    </xf>
    <xf numFmtId="0" fontId="3" fillId="52" borderId="19" xfId="0" applyFont="1" applyFill="1" applyBorder="1" applyAlignment="1">
      <alignment vertical="center"/>
    </xf>
    <xf numFmtId="0" fontId="3" fillId="52" borderId="19" xfId="0" applyFont="1" applyFill="1" applyBorder="1" applyAlignment="1">
      <alignment vertical="center" wrapText="1"/>
    </xf>
    <xf numFmtId="0" fontId="3" fillId="0" borderId="0" xfId="0" applyFont="1" applyAlignment="1">
      <alignment vertical="center" wrapText="1"/>
    </xf>
    <xf numFmtId="0" fontId="3" fillId="0" borderId="0" xfId="88" applyFont="1" applyAlignment="1">
      <alignment vertical="center"/>
      <protection/>
    </xf>
    <xf numFmtId="0" fontId="3" fillId="52" borderId="20" xfId="0" applyFont="1" applyFill="1" applyBorder="1" applyAlignment="1">
      <alignment vertical="center" wrapText="1"/>
    </xf>
    <xf numFmtId="0" fontId="55" fillId="0" borderId="0" xfId="0" applyFont="1" applyFill="1" applyAlignment="1">
      <alignment horizontal="center" vertical="top"/>
    </xf>
    <xf numFmtId="0" fontId="56" fillId="47" borderId="0" xfId="0" applyFont="1" applyFill="1" applyAlignment="1">
      <alignment horizontal="center"/>
    </xf>
    <xf numFmtId="0" fontId="57" fillId="47" borderId="0" xfId="0" applyFont="1" applyFill="1" applyAlignment="1">
      <alignment horizontal="center"/>
    </xf>
    <xf numFmtId="0" fontId="35" fillId="56" borderId="0" xfId="0" applyFont="1" applyFill="1" applyAlignment="1">
      <alignment horizontal="center" wrapText="1"/>
    </xf>
    <xf numFmtId="0" fontId="51" fillId="2" borderId="15" xfId="0" applyFont="1" applyFill="1" applyBorder="1" applyAlignment="1">
      <alignment horizontal="center" vertical="center"/>
    </xf>
    <xf numFmtId="0" fontId="0" fillId="47" borderId="21" xfId="0" applyFont="1" applyFill="1" applyBorder="1" applyAlignment="1">
      <alignment horizontal="center" vertical="center"/>
    </xf>
    <xf numFmtId="0" fontId="35" fillId="56" borderId="0" xfId="0" applyFont="1" applyFill="1" applyAlignment="1">
      <alignment horizontal="center"/>
    </xf>
    <xf numFmtId="0" fontId="0" fillId="0" borderId="0" xfId="0" applyAlignment="1">
      <alignment/>
    </xf>
    <xf numFmtId="0" fontId="0" fillId="0" borderId="0" xfId="0" applyAlignment="1">
      <alignment horizont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3" fillId="56" borderId="0" xfId="0" applyFont="1" applyFill="1" applyAlignment="1">
      <alignment vertical="center" wrapText="1"/>
    </xf>
  </cellXfs>
  <cellStyles count="8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Followed Hyperlink" xfId="74"/>
    <cellStyle name="Good" xfId="75"/>
    <cellStyle name="Good 2" xfId="76"/>
    <cellStyle name="Heading 1" xfId="77"/>
    <cellStyle name="Heading 2" xfId="78"/>
    <cellStyle name="Heading 2 2" xfId="79"/>
    <cellStyle name="Heading 3" xfId="80"/>
    <cellStyle name="Heading 4" xfId="81"/>
    <cellStyle name="Hyperlink" xfId="82"/>
    <cellStyle name="Input" xfId="83"/>
    <cellStyle name="Input 2" xfId="84"/>
    <cellStyle name="Linked Cell" xfId="85"/>
    <cellStyle name="Neutral" xfId="86"/>
    <cellStyle name="Neutral 2" xfId="87"/>
    <cellStyle name="Normal 2" xfId="88"/>
    <cellStyle name="Note" xfId="89"/>
    <cellStyle name="Note 2" xfId="90"/>
    <cellStyle name="Output" xfId="91"/>
    <cellStyle name="Output 2" xfId="92"/>
    <cellStyle name="Percent" xfId="93"/>
    <cellStyle name="Title" xfId="94"/>
    <cellStyle name="Title 2" xfId="95"/>
    <cellStyle name="Total" xfId="96"/>
    <cellStyle name="Total 2" xfId="97"/>
    <cellStyle name="Warning Text" xfId="98"/>
    <cellStyle name="Warning Text 2" xfId="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40970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0"/>
          <a:ext cx="1019175" cy="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O24" comment="" totalsRowShown="0">
  <autoFilter ref="A6:O24"/>
  <tableColumns count="15">
    <tableColumn id="9" name="#"/>
    <tableColumn id="1" name="Design Components1"/>
    <tableColumn id="2" name="Priority"/>
    <tableColumn id="8" name="Status Quo"/>
    <tableColumn id="3" name="A"/>
    <tableColumn id="4" name="B"/>
    <tableColumn id="5" name="C"/>
    <tableColumn id="6" name="D"/>
    <tableColumn id="7" name="E"/>
    <tableColumn id="10" name="F"/>
    <tableColumn id="11" name="G"/>
    <tableColumn id="13" name="H"/>
    <tableColumn id="14" name="I"/>
    <tableColumn id="12" name="J"/>
    <tableColumn id="15" name="K"/>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F22" comment="" totalsRowShown="0">
  <tableColumns count="6">
    <tableColumn id="9" name="#"/>
    <tableColumn id="1" name="Design Components1"/>
    <tableColumn id="2" name="Priority"/>
    <tableColumn id="8" name="Status Quo"/>
    <tableColumn id="3" name="A -  ODEC"/>
    <tableColumn id="4" name="B - CEC"/>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0" t="s">
        <v>41</v>
      </c>
    </row>
    <row r="2" ht="12.75">
      <c r="A2" t="s">
        <v>42</v>
      </c>
    </row>
    <row r="4" ht="12.75">
      <c r="A4" s="30" t="s">
        <v>23</v>
      </c>
    </row>
    <row r="5" ht="12.75">
      <c r="A5" t="s">
        <v>43</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4" customWidth="1"/>
    <col min="3" max="3" width="68.8515625" style="0" customWidth="1"/>
  </cols>
  <sheetData>
    <row r="1" spans="1:10" s="33" customFormat="1" ht="20.25">
      <c r="A1" s="128" t="str">
        <f>Setup!A2</f>
        <v>Reactive Power Compensation Task Force</v>
      </c>
      <c r="B1" s="128"/>
      <c r="C1" s="135"/>
      <c r="D1" s="135"/>
      <c r="E1" s="135"/>
      <c r="F1" s="135"/>
      <c r="G1" s="135"/>
      <c r="H1" s="135"/>
      <c r="I1" s="135"/>
      <c r="J1" s="135"/>
    </row>
    <row r="2" spans="1:10" s="33" customFormat="1" ht="18">
      <c r="A2" s="129" t="str">
        <f>Setup!A5</f>
        <v>Reactive Rate Process</v>
      </c>
      <c r="B2" s="129"/>
      <c r="C2" s="135"/>
      <c r="D2" s="135"/>
      <c r="E2" s="135"/>
      <c r="F2" s="135"/>
      <c r="G2" s="135"/>
      <c r="H2" s="135"/>
      <c r="I2" s="135"/>
      <c r="J2" s="135"/>
    </row>
    <row r="3" spans="1:10" s="33" customFormat="1" ht="18">
      <c r="A3" s="130" t="s">
        <v>25</v>
      </c>
      <c r="B3" s="130"/>
      <c r="C3" s="130"/>
      <c r="D3" s="130"/>
      <c r="E3" s="130"/>
      <c r="F3" s="130"/>
      <c r="G3" s="130"/>
      <c r="H3" s="130"/>
      <c r="I3" s="130"/>
      <c r="J3" s="130"/>
    </row>
    <row r="4" spans="1:23" s="33" customFormat="1" ht="18">
      <c r="A4" s="5" t="s">
        <v>29</v>
      </c>
      <c r="B4" s="5"/>
      <c r="C4" s="22"/>
      <c r="D4" s="22"/>
      <c r="E4" s="22"/>
      <c r="F4" s="22"/>
      <c r="G4" s="22"/>
      <c r="H4" s="32"/>
      <c r="I4" s="32"/>
      <c r="J4" s="32"/>
      <c r="L4" s="23"/>
      <c r="M4" s="23"/>
      <c r="N4" s="23"/>
      <c r="O4" s="23"/>
      <c r="P4" s="23"/>
      <c r="Q4" s="23"/>
      <c r="R4" s="23"/>
      <c r="S4" s="23"/>
      <c r="T4" s="23"/>
      <c r="U4" s="23"/>
      <c r="V4" s="23"/>
      <c r="W4" s="23"/>
    </row>
    <row r="5" spans="1:23" s="33" customFormat="1" ht="18">
      <c r="A5" s="5" t="s">
        <v>40</v>
      </c>
      <c r="B5" s="5"/>
      <c r="C5" s="22"/>
      <c r="D5" s="22"/>
      <c r="E5" s="22"/>
      <c r="F5" s="22"/>
      <c r="G5" s="22"/>
      <c r="H5" s="32"/>
      <c r="I5" s="32"/>
      <c r="J5" s="32"/>
      <c r="L5" s="23"/>
      <c r="M5" s="23"/>
      <c r="N5" s="23"/>
      <c r="O5" s="23"/>
      <c r="P5" s="23"/>
      <c r="Q5" s="23"/>
      <c r="R5" s="23"/>
      <c r="S5" s="23"/>
      <c r="T5" s="23"/>
      <c r="U5" s="23"/>
      <c r="V5" s="23"/>
      <c r="W5" s="23"/>
    </row>
    <row r="6" spans="1:23" s="33" customFormat="1" ht="25.5">
      <c r="A6" s="39" t="s">
        <v>26</v>
      </c>
      <c r="B6" s="40" t="s">
        <v>28</v>
      </c>
      <c r="C6" s="39" t="s">
        <v>27</v>
      </c>
      <c r="D6" s="5"/>
      <c r="E6" s="5"/>
      <c r="F6" s="5"/>
      <c r="G6" s="5"/>
      <c r="L6" s="23"/>
      <c r="M6" s="23"/>
      <c r="N6" s="23"/>
      <c r="O6" s="23"/>
      <c r="P6" s="23"/>
      <c r="Q6" s="23"/>
      <c r="R6" s="23"/>
      <c r="S6" s="23"/>
      <c r="T6" s="23"/>
      <c r="U6" s="23"/>
      <c r="V6" s="23"/>
      <c r="W6" s="23"/>
    </row>
    <row r="7" spans="1:3" ht="12.75">
      <c r="A7" s="31">
        <v>1</v>
      </c>
      <c r="B7" s="31"/>
      <c r="C7" s="31"/>
    </row>
    <row r="8" spans="1:3" ht="12.75">
      <c r="A8" s="31">
        <v>2</v>
      </c>
      <c r="B8" s="31"/>
      <c r="C8" s="31"/>
    </row>
    <row r="9" spans="1:3" ht="12.75">
      <c r="A9" s="31">
        <v>3</v>
      </c>
      <c r="B9" s="31"/>
      <c r="C9" s="31"/>
    </row>
    <row r="10" spans="1:3" ht="12.75">
      <c r="A10" s="31"/>
      <c r="B10" s="31"/>
      <c r="C10" s="31"/>
    </row>
    <row r="11" spans="1:3" ht="12.75">
      <c r="A11" s="31"/>
      <c r="B11" s="31"/>
      <c r="C11" s="31"/>
    </row>
    <row r="12" spans="1:3" ht="12.75">
      <c r="A12" s="31"/>
      <c r="B12" s="31"/>
      <c r="C12" s="31"/>
    </row>
    <row r="13" spans="1:3" ht="12.75">
      <c r="A13" s="31"/>
      <c r="B13" s="31"/>
      <c r="C13" s="31"/>
    </row>
    <row r="14" spans="1:3" ht="12.75">
      <c r="A14" s="31"/>
      <c r="B14" s="31"/>
      <c r="C14" s="31"/>
    </row>
    <row r="15" spans="1:3" ht="12.75">
      <c r="A15" s="31"/>
      <c r="B15" s="31"/>
      <c r="C15" s="31"/>
    </row>
    <row r="16" spans="1:3" ht="12.75">
      <c r="A16" s="31"/>
      <c r="B16" s="31"/>
      <c r="C16" s="31"/>
    </row>
    <row r="17" spans="1:3" ht="12.75">
      <c r="A17" s="31"/>
      <c r="B17" s="31"/>
      <c r="C17" s="31"/>
    </row>
    <row r="18" spans="1:3" ht="12.75">
      <c r="A18" s="31"/>
      <c r="B18" s="31"/>
      <c r="C18" s="31"/>
    </row>
    <row r="19" spans="1:3" ht="12.75">
      <c r="A19" s="31"/>
      <c r="B19" s="31"/>
      <c r="C19" s="31"/>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C21"/>
  <sheetViews>
    <sheetView zoomScalePageLayoutView="0" workbookViewId="0" topLeftCell="A1">
      <selection activeCell="E10" sqref="E10"/>
    </sheetView>
  </sheetViews>
  <sheetFormatPr defaultColWidth="49.421875" defaultRowHeight="12.75"/>
  <cols>
    <col min="1" max="16384" width="49.421875" style="54" customWidth="1"/>
  </cols>
  <sheetData>
    <row r="1" spans="1:3" ht="15">
      <c r="A1" s="52" t="s">
        <v>96</v>
      </c>
      <c r="B1" s="52" t="s">
        <v>97</v>
      </c>
      <c r="C1" s="53" t="s">
        <v>98</v>
      </c>
    </row>
    <row r="2" spans="1:3" ht="15">
      <c r="A2" s="55"/>
      <c r="B2" s="55"/>
      <c r="C2" s="56"/>
    </row>
    <row r="3" spans="1:3" ht="30">
      <c r="A3" s="57" t="s">
        <v>99</v>
      </c>
      <c r="B3" s="57" t="s">
        <v>100</v>
      </c>
      <c r="C3" s="57" t="s">
        <v>101</v>
      </c>
    </row>
    <row r="4" spans="1:3" ht="15">
      <c r="A4" s="57" t="s">
        <v>102</v>
      </c>
      <c r="C4" s="57" t="s">
        <v>103</v>
      </c>
    </row>
    <row r="5" spans="1:3" ht="15">
      <c r="A5" s="58" t="s">
        <v>104</v>
      </c>
      <c r="B5" s="57" t="s">
        <v>105</v>
      </c>
      <c r="C5" s="57" t="s">
        <v>106</v>
      </c>
    </row>
    <row r="6" spans="1:3" ht="15">
      <c r="A6" s="57" t="s">
        <v>107</v>
      </c>
      <c r="B6" s="57" t="s">
        <v>108</v>
      </c>
      <c r="C6" s="57" t="s">
        <v>109</v>
      </c>
    </row>
    <row r="7" spans="1:3" ht="75">
      <c r="A7" s="57" t="s">
        <v>110</v>
      </c>
      <c r="B7" s="57" t="s">
        <v>111</v>
      </c>
      <c r="C7" s="57" t="s">
        <v>112</v>
      </c>
    </row>
    <row r="8" spans="1:3" ht="60">
      <c r="A8" s="57" t="s">
        <v>113</v>
      </c>
      <c r="B8" s="57" t="s">
        <v>114</v>
      </c>
      <c r="C8" s="57" t="s">
        <v>115</v>
      </c>
    </row>
    <row r="9" spans="1:3" ht="30">
      <c r="A9" s="57" t="s">
        <v>116</v>
      </c>
      <c r="B9" s="57" t="s">
        <v>117</v>
      </c>
      <c r="C9" s="56"/>
    </row>
    <row r="10" spans="1:3" ht="30">
      <c r="A10" s="57" t="s">
        <v>118</v>
      </c>
      <c r="B10" s="57" t="s">
        <v>119</v>
      </c>
      <c r="C10" s="56"/>
    </row>
    <row r="11" spans="1:3" ht="45">
      <c r="A11" s="57" t="s">
        <v>120</v>
      </c>
      <c r="B11" s="57" t="s">
        <v>121</v>
      </c>
      <c r="C11" s="56"/>
    </row>
    <row r="12" spans="1:3" ht="75">
      <c r="A12" s="57" t="s">
        <v>122</v>
      </c>
      <c r="B12" s="58" t="s">
        <v>123</v>
      </c>
      <c r="C12" s="56"/>
    </row>
    <row r="13" spans="1:3" ht="60">
      <c r="A13" s="57" t="s">
        <v>124</v>
      </c>
      <c r="B13" s="57" t="s">
        <v>125</v>
      </c>
      <c r="C13" s="56"/>
    </row>
    <row r="14" spans="1:3" ht="15">
      <c r="A14" s="57" t="s">
        <v>126</v>
      </c>
      <c r="C14" s="56"/>
    </row>
    <row r="15" spans="1:3" ht="15">
      <c r="A15" s="58"/>
      <c r="C15" s="56"/>
    </row>
    <row r="16" spans="1:3" ht="15">
      <c r="A16" s="57" t="s">
        <v>127</v>
      </c>
      <c r="C16" s="56"/>
    </row>
    <row r="17" spans="1:3" ht="15">
      <c r="A17" s="57"/>
      <c r="C17" s="56"/>
    </row>
    <row r="18" spans="1:3" ht="15">
      <c r="A18" s="57"/>
      <c r="C18" s="56"/>
    </row>
    <row r="19" spans="1:3" ht="15">
      <c r="A19" s="57"/>
      <c r="B19" s="55"/>
      <c r="C19" s="56"/>
    </row>
    <row r="20" spans="1:3" ht="15">
      <c r="A20" s="55"/>
      <c r="C20" s="56"/>
    </row>
    <row r="21" ht="15">
      <c r="C21" s="56"/>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33"/>
  <sheetViews>
    <sheetView zoomScale="140" zoomScaleNormal="140" zoomScalePageLayoutView="0" workbookViewId="0" topLeftCell="A13">
      <selection activeCell="G22" sqref="G22"/>
    </sheetView>
  </sheetViews>
  <sheetFormatPr defaultColWidth="9.140625" defaultRowHeight="12.75"/>
  <cols>
    <col min="1" max="1" width="4.57421875" style="0" customWidth="1"/>
    <col min="2" max="2" width="106.00390625" style="6" customWidth="1"/>
  </cols>
  <sheetData>
    <row r="1" spans="1:2" ht="20.25">
      <c r="A1" s="128" t="str">
        <f>Setup!A2</f>
        <v>Reactive Power Compensation Task Force</v>
      </c>
      <c r="B1" s="128"/>
    </row>
    <row r="2" spans="1:2" ht="18">
      <c r="A2" s="129" t="str">
        <f>Setup!A5</f>
        <v>Reactive Rate Process</v>
      </c>
      <c r="B2" s="129"/>
    </row>
    <row r="3" spans="1:2" ht="18">
      <c r="A3" s="130" t="s">
        <v>16</v>
      </c>
      <c r="B3" s="130"/>
    </row>
    <row r="4" ht="12.75">
      <c r="B4" s="50" t="s">
        <v>36</v>
      </c>
    </row>
    <row r="6" spans="1:2" ht="14.25">
      <c r="A6">
        <v>1</v>
      </c>
      <c r="B6" s="51" t="s">
        <v>47</v>
      </c>
    </row>
    <row r="7" spans="1:2" ht="14.25">
      <c r="A7">
        <v>2</v>
      </c>
      <c r="B7" s="51" t="s">
        <v>44</v>
      </c>
    </row>
    <row r="8" spans="1:2" ht="14.25">
      <c r="A8">
        <v>3</v>
      </c>
      <c r="B8" s="51" t="s">
        <v>45</v>
      </c>
    </row>
    <row r="9" spans="1:2" ht="14.25">
      <c r="A9">
        <v>4</v>
      </c>
      <c r="B9" s="51" t="s">
        <v>46</v>
      </c>
    </row>
    <row r="10" spans="1:2" ht="14.25">
      <c r="A10">
        <v>5</v>
      </c>
      <c r="B10" s="51" t="s">
        <v>48</v>
      </c>
    </row>
    <row r="11" spans="1:2" ht="14.25">
      <c r="A11">
        <v>6</v>
      </c>
      <c r="B11" s="51" t="s">
        <v>62</v>
      </c>
    </row>
    <row r="12" spans="1:2" ht="14.25">
      <c r="A12">
        <v>7</v>
      </c>
      <c r="B12" s="51" t="s">
        <v>63</v>
      </c>
    </row>
    <row r="13" spans="1:2" ht="14.25">
      <c r="A13">
        <v>8</v>
      </c>
      <c r="B13" s="51" t="s">
        <v>76</v>
      </c>
    </row>
    <row r="14" spans="1:2" ht="14.25">
      <c r="A14">
        <v>9</v>
      </c>
      <c r="B14" s="51" t="s">
        <v>64</v>
      </c>
    </row>
    <row r="15" spans="1:2" ht="14.25">
      <c r="A15">
        <v>10</v>
      </c>
      <c r="B15" s="51" t="s">
        <v>65</v>
      </c>
    </row>
    <row r="16" spans="1:2" ht="14.25">
      <c r="A16">
        <v>11</v>
      </c>
      <c r="B16" s="51" t="s">
        <v>66</v>
      </c>
    </row>
    <row r="17" spans="1:2" ht="14.25">
      <c r="A17">
        <v>12</v>
      </c>
      <c r="B17" s="51" t="s">
        <v>67</v>
      </c>
    </row>
    <row r="18" spans="1:2" ht="14.25">
      <c r="A18">
        <v>13</v>
      </c>
      <c r="B18" s="51" t="s">
        <v>68</v>
      </c>
    </row>
    <row r="19" spans="1:2" ht="14.25">
      <c r="A19">
        <v>14</v>
      </c>
      <c r="B19" s="51" t="s">
        <v>77</v>
      </c>
    </row>
    <row r="20" spans="1:2" ht="14.25">
      <c r="A20">
        <v>15</v>
      </c>
      <c r="B20" s="51" t="s">
        <v>69</v>
      </c>
    </row>
    <row r="21" spans="1:2" ht="14.25">
      <c r="A21">
        <v>16</v>
      </c>
      <c r="B21" s="51" t="s">
        <v>70</v>
      </c>
    </row>
    <row r="22" spans="1:2" ht="14.25">
      <c r="A22">
        <v>17</v>
      </c>
      <c r="B22" s="51" t="s">
        <v>78</v>
      </c>
    </row>
    <row r="23" spans="1:2" ht="14.25">
      <c r="A23">
        <v>18</v>
      </c>
      <c r="B23" s="51" t="s">
        <v>71</v>
      </c>
    </row>
    <row r="24" spans="1:2" ht="14.25">
      <c r="A24">
        <v>19</v>
      </c>
      <c r="B24" s="51" t="s">
        <v>79</v>
      </c>
    </row>
    <row r="25" spans="1:2" ht="14.25">
      <c r="A25">
        <v>20</v>
      </c>
      <c r="B25" s="51" t="s">
        <v>74</v>
      </c>
    </row>
    <row r="26" spans="1:2" ht="14.25">
      <c r="A26" s="46">
        <v>21</v>
      </c>
      <c r="B26" s="51" t="s">
        <v>80</v>
      </c>
    </row>
    <row r="27" spans="1:2" ht="14.25">
      <c r="A27" s="46">
        <v>22</v>
      </c>
      <c r="B27" s="51" t="s">
        <v>72</v>
      </c>
    </row>
    <row r="28" spans="1:2" s="48" customFormat="1" ht="14.25">
      <c r="A28" s="48">
        <v>23</v>
      </c>
      <c r="B28" s="51" t="s">
        <v>83</v>
      </c>
    </row>
    <row r="29" spans="1:2" ht="28.5">
      <c r="A29" s="46">
        <v>24</v>
      </c>
      <c r="B29" s="51" t="s">
        <v>73</v>
      </c>
    </row>
    <row r="30" spans="1:2" ht="14.25">
      <c r="A30" s="46">
        <v>25</v>
      </c>
      <c r="B30" s="51" t="s">
        <v>81</v>
      </c>
    </row>
    <row r="31" spans="1:2" ht="14.25">
      <c r="A31" s="46">
        <v>26</v>
      </c>
      <c r="B31" s="51" t="s">
        <v>82</v>
      </c>
    </row>
    <row r="32" spans="1:2" ht="14.25">
      <c r="A32">
        <v>27</v>
      </c>
      <c r="B32" s="51" t="s">
        <v>75</v>
      </c>
    </row>
    <row r="33" spans="1:2" ht="42.75">
      <c r="A33">
        <v>28</v>
      </c>
      <c r="B33" s="51" t="s">
        <v>84</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BD30"/>
  <sheetViews>
    <sheetView zoomScale="87" zoomScaleNormal="87" workbookViewId="0" topLeftCell="A7">
      <selection activeCell="H23" sqref="H23"/>
    </sheetView>
  </sheetViews>
  <sheetFormatPr defaultColWidth="9.140625" defaultRowHeight="12.75"/>
  <cols>
    <col min="1" max="1" width="11.28125" style="10" customWidth="1"/>
    <col min="2" max="2" width="43.140625" style="0" customWidth="1"/>
    <col min="3" max="3" width="15.57421875" style="0" customWidth="1"/>
    <col min="4" max="4" width="25.7109375" style="0" customWidth="1"/>
    <col min="5" max="5" width="20.421875" style="0" customWidth="1"/>
    <col min="6" max="6" width="49.8515625" style="0" customWidth="1"/>
    <col min="7" max="7" width="47.28125" style="0" customWidth="1"/>
    <col min="8" max="8" width="26.8515625" style="0" customWidth="1"/>
    <col min="9" max="9" width="31.140625" style="0" bestFit="1" customWidth="1"/>
    <col min="10" max="10" width="46.140625" style="0" customWidth="1"/>
    <col min="11" max="11" width="28.7109375" style="6" customWidth="1"/>
    <col min="12" max="12" width="25.28125" style="6" customWidth="1"/>
    <col min="13" max="13" width="23.00390625" style="6" customWidth="1"/>
    <col min="14" max="14" width="26.00390625" style="0" customWidth="1"/>
    <col min="15" max="15" width="39.28125" style="0" customWidth="1"/>
    <col min="16" max="16" width="39.28125" style="92" customWidth="1"/>
    <col min="17" max="17" width="39.28125" style="99" customWidth="1"/>
  </cols>
  <sheetData>
    <row r="1" spans="1:17" s="26" customFormat="1" ht="20.25">
      <c r="A1" s="128" t="str">
        <f>Setup!A2</f>
        <v>Reactive Power Compensation Task Force</v>
      </c>
      <c r="B1" s="128"/>
      <c r="C1" s="128"/>
      <c r="D1" s="128"/>
      <c r="E1" s="128"/>
      <c r="F1" s="128"/>
      <c r="G1" s="128"/>
      <c r="H1" s="128"/>
      <c r="I1" s="128"/>
      <c r="K1" s="6"/>
      <c r="L1" s="6"/>
      <c r="M1" s="6"/>
      <c r="P1" s="92"/>
      <c r="Q1" s="99"/>
    </row>
    <row r="2" spans="1:17" s="26" customFormat="1" ht="18">
      <c r="A2" s="129" t="str">
        <f>Setup!A5</f>
        <v>Reactive Rate Process</v>
      </c>
      <c r="B2" s="129"/>
      <c r="C2" s="129"/>
      <c r="D2" s="129"/>
      <c r="E2" s="129"/>
      <c r="F2" s="129"/>
      <c r="G2" s="129"/>
      <c r="H2" s="129"/>
      <c r="I2" s="129"/>
      <c r="K2" s="6"/>
      <c r="L2" s="6"/>
      <c r="M2" s="6"/>
      <c r="P2" s="92"/>
      <c r="Q2" s="99"/>
    </row>
    <row r="3" spans="1:56" s="1" customFormat="1" ht="18">
      <c r="A3" s="130" t="s">
        <v>10</v>
      </c>
      <c r="B3" s="130"/>
      <c r="C3" s="130"/>
      <c r="D3" s="130"/>
      <c r="E3" s="130"/>
      <c r="F3" s="130"/>
      <c r="G3" s="130"/>
      <c r="H3" s="130"/>
      <c r="I3" s="130"/>
      <c r="J3" s="2"/>
      <c r="K3" s="61"/>
      <c r="L3" s="61"/>
      <c r="M3" s="61"/>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9" ht="12.75">
      <c r="A4" s="8"/>
      <c r="B4" s="5"/>
      <c r="C4" s="5"/>
      <c r="D4" s="5"/>
      <c r="E4" s="5"/>
      <c r="F4" s="5"/>
      <c r="G4" s="5"/>
      <c r="H4" s="5"/>
      <c r="I4" s="5"/>
    </row>
    <row r="5" spans="1:9" ht="12.75" customHeight="1">
      <c r="A5" s="8"/>
      <c r="B5" s="5"/>
      <c r="C5" s="5"/>
      <c r="D5" s="131" t="s">
        <v>61</v>
      </c>
      <c r="E5" s="131"/>
      <c r="F5" s="131"/>
      <c r="G5" s="131"/>
      <c r="H5" s="131"/>
      <c r="I5" s="131"/>
    </row>
    <row r="6" spans="1:21" ht="51" customHeight="1" thickBot="1">
      <c r="A6" s="9" t="s">
        <v>12</v>
      </c>
      <c r="B6" s="6" t="s">
        <v>17</v>
      </c>
      <c r="C6" s="6" t="s">
        <v>20</v>
      </c>
      <c r="D6" s="5" t="s">
        <v>9</v>
      </c>
      <c r="E6" s="5" t="s">
        <v>0</v>
      </c>
      <c r="F6" s="5" t="s">
        <v>1</v>
      </c>
      <c r="G6" s="5" t="s">
        <v>2</v>
      </c>
      <c r="H6" s="5" t="s">
        <v>3</v>
      </c>
      <c r="I6" s="5" t="s">
        <v>4</v>
      </c>
      <c r="J6" s="25" t="s">
        <v>95</v>
      </c>
      <c r="K6" s="65" t="s">
        <v>159</v>
      </c>
      <c r="L6" s="65" t="s">
        <v>177</v>
      </c>
      <c r="M6" s="65" t="s">
        <v>178</v>
      </c>
      <c r="N6" s="85" t="s">
        <v>190</v>
      </c>
      <c r="O6" s="25" t="s">
        <v>207</v>
      </c>
      <c r="P6" s="88" t="s">
        <v>221</v>
      </c>
      <c r="Q6" s="88" t="s">
        <v>221</v>
      </c>
      <c r="R6" s="24"/>
      <c r="S6" s="24"/>
      <c r="T6" s="24"/>
      <c r="U6" s="24"/>
    </row>
    <row r="7" spans="7:17" ht="13.5" thickTop="1">
      <c r="G7" s="6"/>
      <c r="K7" s="63"/>
      <c r="L7" s="63"/>
      <c r="M7" s="63"/>
      <c r="N7" s="74"/>
      <c r="O7" s="90"/>
      <c r="P7" s="94"/>
      <c r="Q7" s="94"/>
    </row>
    <row r="8" spans="1:21" ht="102">
      <c r="A8" s="71">
        <v>1</v>
      </c>
      <c r="B8" s="66" t="s">
        <v>49</v>
      </c>
      <c r="C8" s="66" t="s">
        <v>13</v>
      </c>
      <c r="D8" s="66" t="s">
        <v>160</v>
      </c>
      <c r="E8" s="66" t="s">
        <v>166</v>
      </c>
      <c r="F8" s="93" t="s">
        <v>240</v>
      </c>
      <c r="G8" s="66" t="s">
        <v>51</v>
      </c>
      <c r="H8" s="23" t="s">
        <v>149</v>
      </c>
      <c r="I8" s="69" t="s">
        <v>176</v>
      </c>
      <c r="J8" s="69" t="s">
        <v>255</v>
      </c>
      <c r="K8" s="62" t="s">
        <v>191</v>
      </c>
      <c r="L8" s="62" t="s">
        <v>193</v>
      </c>
      <c r="M8" s="62" t="s">
        <v>216</v>
      </c>
      <c r="N8" s="62" t="s">
        <v>260</v>
      </c>
      <c r="O8" s="91"/>
      <c r="P8" s="95"/>
      <c r="Q8" s="95"/>
      <c r="R8" s="24"/>
      <c r="S8" s="24"/>
      <c r="T8" s="24"/>
      <c r="U8" s="24"/>
    </row>
    <row r="9" spans="1:21" s="49" customFormat="1" ht="210.75" customHeight="1">
      <c r="A9" s="71" t="s">
        <v>85</v>
      </c>
      <c r="B9" s="66" t="s">
        <v>86</v>
      </c>
      <c r="C9" s="66" t="s">
        <v>13</v>
      </c>
      <c r="D9" s="66" t="s">
        <v>94</v>
      </c>
      <c r="E9" s="66" t="s">
        <v>87</v>
      </c>
      <c r="F9" s="66" t="s">
        <v>88</v>
      </c>
      <c r="G9" s="69" t="s">
        <v>89</v>
      </c>
      <c r="H9" s="66" t="s">
        <v>167</v>
      </c>
      <c r="I9" s="69" t="s">
        <v>90</v>
      </c>
      <c r="J9" s="69" t="s">
        <v>130</v>
      </c>
      <c r="K9" s="62" t="s">
        <v>150</v>
      </c>
      <c r="L9" s="62" t="s">
        <v>234</v>
      </c>
      <c r="M9" s="62" t="s">
        <v>171</v>
      </c>
      <c r="N9" s="100" t="s">
        <v>195</v>
      </c>
      <c r="O9" s="103" t="s">
        <v>258</v>
      </c>
      <c r="P9" s="100" t="s">
        <v>217</v>
      </c>
      <c r="Q9" s="96"/>
      <c r="R9" s="24"/>
      <c r="S9" s="24"/>
      <c r="T9" s="24"/>
      <c r="U9" s="24"/>
    </row>
    <row r="10" spans="1:21" s="59" customFormat="1" ht="145.5" customHeight="1">
      <c r="A10" s="71" t="s">
        <v>91</v>
      </c>
      <c r="B10" s="66" t="s">
        <v>226</v>
      </c>
      <c r="C10" s="66"/>
      <c r="D10" s="66" t="s">
        <v>211</v>
      </c>
      <c r="E10" s="66" t="s">
        <v>152</v>
      </c>
      <c r="F10" s="66" t="s">
        <v>154</v>
      </c>
      <c r="G10" s="69" t="s">
        <v>153</v>
      </c>
      <c r="H10" s="104" t="s">
        <v>222</v>
      </c>
      <c r="I10" s="69"/>
      <c r="J10" s="69"/>
      <c r="K10" s="62"/>
      <c r="L10" s="62"/>
      <c r="M10" s="62"/>
      <c r="N10" s="75"/>
      <c r="O10" s="91"/>
      <c r="P10" s="95"/>
      <c r="Q10" s="95"/>
      <c r="R10" s="24"/>
      <c r="S10" s="24"/>
      <c r="T10" s="24"/>
      <c r="U10" s="24"/>
    </row>
    <row r="11" spans="1:21" s="49" customFormat="1" ht="409.5" customHeight="1">
      <c r="A11" s="71" t="s">
        <v>151</v>
      </c>
      <c r="B11" s="66" t="s">
        <v>92</v>
      </c>
      <c r="C11" s="66" t="s">
        <v>13</v>
      </c>
      <c r="D11" s="66" t="s">
        <v>93</v>
      </c>
      <c r="E11" s="66" t="s">
        <v>128</v>
      </c>
      <c r="F11" s="66" t="s">
        <v>252</v>
      </c>
      <c r="G11" s="69" t="s">
        <v>129</v>
      </c>
      <c r="H11" s="66" t="s">
        <v>142</v>
      </c>
      <c r="I11" s="69" t="s">
        <v>237</v>
      </c>
      <c r="J11" s="69" t="s">
        <v>179</v>
      </c>
      <c r="K11" s="62" t="s">
        <v>227</v>
      </c>
      <c r="L11" s="62" t="s">
        <v>200</v>
      </c>
      <c r="M11" s="62" t="s">
        <v>238</v>
      </c>
      <c r="N11" s="24" t="s">
        <v>93</v>
      </c>
      <c r="O11" s="100"/>
      <c r="P11" s="96"/>
      <c r="Q11" s="96"/>
      <c r="R11" s="24"/>
      <c r="S11" s="24"/>
      <c r="T11" s="24"/>
      <c r="U11" s="24"/>
    </row>
    <row r="12" spans="1:21" ht="264" customHeight="1">
      <c r="A12" s="71">
        <v>2</v>
      </c>
      <c r="B12" s="66" t="s">
        <v>161</v>
      </c>
      <c r="C12" s="66" t="s">
        <v>21</v>
      </c>
      <c r="D12" s="66" t="s">
        <v>162</v>
      </c>
      <c r="E12" s="66" t="s">
        <v>53</v>
      </c>
      <c r="F12" s="66" t="s">
        <v>54</v>
      </c>
      <c r="G12" s="66" t="s">
        <v>131</v>
      </c>
      <c r="H12" s="69" t="s">
        <v>132</v>
      </c>
      <c r="I12" s="69" t="s">
        <v>155</v>
      </c>
      <c r="J12" s="62" t="s">
        <v>206</v>
      </c>
      <c r="K12" s="62" t="s">
        <v>192</v>
      </c>
      <c r="L12" s="62" t="s">
        <v>218</v>
      </c>
      <c r="M12" s="62" t="s">
        <v>253</v>
      </c>
      <c r="N12" s="91"/>
      <c r="O12" s="91"/>
      <c r="P12" s="95"/>
      <c r="Q12" s="95"/>
      <c r="R12" s="24"/>
      <c r="S12" s="24"/>
      <c r="T12" s="24"/>
      <c r="U12" s="24"/>
    </row>
    <row r="13" spans="1:21" ht="84" customHeight="1">
      <c r="A13" s="71">
        <v>3</v>
      </c>
      <c r="B13" s="67" t="s">
        <v>163</v>
      </c>
      <c r="C13" s="66" t="s">
        <v>21</v>
      </c>
      <c r="D13" s="66" t="s">
        <v>164</v>
      </c>
      <c r="E13" s="66" t="s">
        <v>168</v>
      </c>
      <c r="F13" s="66" t="s">
        <v>55</v>
      </c>
      <c r="G13" s="66" t="s">
        <v>133</v>
      </c>
      <c r="H13" s="69" t="s">
        <v>148</v>
      </c>
      <c r="I13" s="66" t="s">
        <v>143</v>
      </c>
      <c r="J13" s="62" t="s">
        <v>180</v>
      </c>
      <c r="K13" s="62" t="s">
        <v>223</v>
      </c>
      <c r="L13" s="78"/>
      <c r="M13" s="62"/>
      <c r="N13" s="78"/>
      <c r="O13" s="91"/>
      <c r="P13" s="96"/>
      <c r="Q13" s="96"/>
      <c r="R13" s="24"/>
      <c r="S13" s="24"/>
      <c r="T13" s="24"/>
      <c r="U13" s="24"/>
    </row>
    <row r="14" spans="1:21" ht="63.75">
      <c r="A14" s="71">
        <v>4</v>
      </c>
      <c r="B14" s="67" t="s">
        <v>157</v>
      </c>
      <c r="C14" s="66" t="s">
        <v>14</v>
      </c>
      <c r="D14" s="66" t="s">
        <v>52</v>
      </c>
      <c r="E14" s="66" t="s">
        <v>134</v>
      </c>
      <c r="F14" s="66" t="s">
        <v>181</v>
      </c>
      <c r="G14" s="66" t="s">
        <v>156</v>
      </c>
      <c r="H14" s="23" t="s">
        <v>182</v>
      </c>
      <c r="I14" s="69" t="s">
        <v>197</v>
      </c>
      <c r="J14" s="24"/>
      <c r="K14" s="62"/>
      <c r="L14" s="78"/>
      <c r="M14" s="62"/>
      <c r="N14" s="24"/>
      <c r="O14" s="91"/>
      <c r="P14" s="95"/>
      <c r="Q14" s="95"/>
      <c r="R14" s="24"/>
      <c r="S14" s="24"/>
      <c r="T14" s="24"/>
      <c r="U14" s="24"/>
    </row>
    <row r="15" spans="1:21" ht="52.5" customHeight="1">
      <c r="A15" s="71">
        <v>5</v>
      </c>
      <c r="B15" s="67" t="s">
        <v>165</v>
      </c>
      <c r="C15" s="66" t="s">
        <v>14</v>
      </c>
      <c r="D15" s="66" t="s">
        <v>52</v>
      </c>
      <c r="E15" s="66" t="s">
        <v>56</v>
      </c>
      <c r="F15" s="66" t="s">
        <v>57</v>
      </c>
      <c r="G15" s="66" t="s">
        <v>135</v>
      </c>
      <c r="H15" s="62" t="s">
        <v>219</v>
      </c>
      <c r="I15" s="101" t="s">
        <v>262</v>
      </c>
      <c r="J15" s="62"/>
      <c r="K15" s="62"/>
      <c r="L15" s="62"/>
      <c r="M15" s="62"/>
      <c r="N15" s="76"/>
      <c r="O15" s="91"/>
      <c r="P15" s="96"/>
      <c r="Q15" s="96"/>
      <c r="R15" s="24"/>
      <c r="S15" s="24"/>
      <c r="T15" s="24"/>
      <c r="U15" s="24"/>
    </row>
    <row r="16" spans="1:21" ht="91.5" customHeight="1">
      <c r="A16" s="71">
        <v>6</v>
      </c>
      <c r="B16" s="66" t="s">
        <v>158</v>
      </c>
      <c r="C16" s="66" t="s">
        <v>14</v>
      </c>
      <c r="D16" s="66" t="s">
        <v>52</v>
      </c>
      <c r="E16" s="66" t="s">
        <v>136</v>
      </c>
      <c r="F16" s="66" t="s">
        <v>201</v>
      </c>
      <c r="G16" s="66" t="s">
        <v>193</v>
      </c>
      <c r="H16" s="69" t="s">
        <v>261</v>
      </c>
      <c r="I16" s="23"/>
      <c r="J16" s="24"/>
      <c r="K16" s="62"/>
      <c r="L16" s="62"/>
      <c r="M16" s="62"/>
      <c r="N16" s="24"/>
      <c r="O16" s="91"/>
      <c r="P16" s="95"/>
      <c r="Q16" s="95"/>
      <c r="R16" s="24"/>
      <c r="S16" s="24"/>
      <c r="T16" s="24"/>
      <c r="U16" s="24"/>
    </row>
    <row r="17" spans="1:21" ht="210" customHeight="1">
      <c r="A17" s="71">
        <v>7</v>
      </c>
      <c r="B17" s="67" t="s">
        <v>58</v>
      </c>
      <c r="C17" s="66" t="s">
        <v>22</v>
      </c>
      <c r="D17" s="66" t="s">
        <v>59</v>
      </c>
      <c r="E17" s="66" t="s">
        <v>209</v>
      </c>
      <c r="F17" s="66" t="s">
        <v>60</v>
      </c>
      <c r="G17" s="66" t="s">
        <v>137</v>
      </c>
      <c r="H17" s="69" t="s">
        <v>169</v>
      </c>
      <c r="I17" s="69" t="s">
        <v>193</v>
      </c>
      <c r="J17" s="102" t="s">
        <v>256</v>
      </c>
      <c r="K17" s="62" t="s">
        <v>198</v>
      </c>
      <c r="L17" s="62"/>
      <c r="M17" s="62"/>
      <c r="N17" s="77"/>
      <c r="O17" s="91"/>
      <c r="P17" s="96"/>
      <c r="Q17" s="96"/>
      <c r="R17" s="24"/>
      <c r="S17" s="24"/>
      <c r="T17" s="24"/>
      <c r="U17" s="24"/>
    </row>
    <row r="18" spans="1:21" s="81" customFormat="1" ht="64.5" customHeight="1">
      <c r="A18" s="71" t="s">
        <v>184</v>
      </c>
      <c r="B18" s="67" t="s">
        <v>183</v>
      </c>
      <c r="C18" s="66"/>
      <c r="D18" s="66" t="s">
        <v>196</v>
      </c>
      <c r="E18" s="66" t="s">
        <v>185</v>
      </c>
      <c r="F18" s="69" t="s">
        <v>175</v>
      </c>
      <c r="G18" s="84"/>
      <c r="H18" s="82"/>
      <c r="I18" s="82"/>
      <c r="J18" s="24"/>
      <c r="K18" s="62"/>
      <c r="L18" s="62"/>
      <c r="M18" s="62"/>
      <c r="N18" s="77"/>
      <c r="O18" s="91"/>
      <c r="P18" s="95"/>
      <c r="Q18" s="95"/>
      <c r="R18" s="24"/>
      <c r="S18" s="24"/>
      <c r="T18" s="24"/>
      <c r="U18" s="24"/>
    </row>
    <row r="19" spans="1:21" ht="195.75" customHeight="1">
      <c r="A19" s="72">
        <v>8</v>
      </c>
      <c r="B19" s="68" t="s">
        <v>147</v>
      </c>
      <c r="C19" s="66" t="s">
        <v>14</v>
      </c>
      <c r="D19" s="69" t="s">
        <v>59</v>
      </c>
      <c r="E19" s="69" t="s">
        <v>144</v>
      </c>
      <c r="F19" s="69" t="s">
        <v>138</v>
      </c>
      <c r="G19" s="69" t="s">
        <v>145</v>
      </c>
      <c r="H19" s="69" t="s">
        <v>239</v>
      </c>
      <c r="I19" s="62" t="s">
        <v>194</v>
      </c>
      <c r="J19" s="62" t="s">
        <v>224</v>
      </c>
      <c r="K19" s="62" t="s">
        <v>228</v>
      </c>
      <c r="L19" s="78"/>
      <c r="M19" s="62"/>
      <c r="N19" s="78"/>
      <c r="O19" s="91"/>
      <c r="P19" s="96"/>
      <c r="Q19" s="96"/>
      <c r="R19" s="24"/>
      <c r="S19" s="24"/>
      <c r="T19" s="24"/>
      <c r="U19" s="24"/>
    </row>
    <row r="20" spans="1:21" s="80" customFormat="1" ht="63.75">
      <c r="A20" s="72" t="s">
        <v>174</v>
      </c>
      <c r="B20" s="68" t="s">
        <v>172</v>
      </c>
      <c r="C20" s="66" t="s">
        <v>15</v>
      </c>
      <c r="D20" s="69" t="s">
        <v>212</v>
      </c>
      <c r="E20" s="69" t="s">
        <v>173</v>
      </c>
      <c r="F20" s="69"/>
      <c r="G20" s="69"/>
      <c r="H20" s="69"/>
      <c r="I20" s="23"/>
      <c r="J20" s="24"/>
      <c r="K20" s="62"/>
      <c r="L20" s="62"/>
      <c r="M20" s="62"/>
      <c r="N20" s="79"/>
      <c r="O20" s="91"/>
      <c r="P20" s="95"/>
      <c r="Q20" s="95"/>
      <c r="R20" s="24"/>
      <c r="S20" s="24"/>
      <c r="T20" s="24"/>
      <c r="U20" s="24"/>
    </row>
    <row r="21" spans="1:21" s="80" customFormat="1" ht="137.25" customHeight="1">
      <c r="A21" s="72">
        <v>9</v>
      </c>
      <c r="B21" s="69" t="s">
        <v>139</v>
      </c>
      <c r="C21" s="23" t="s">
        <v>15</v>
      </c>
      <c r="D21" s="69" t="s">
        <v>146</v>
      </c>
      <c r="E21" s="69" t="s">
        <v>140</v>
      </c>
      <c r="F21" s="69" t="s">
        <v>199</v>
      </c>
      <c r="G21" s="69" t="s">
        <v>205</v>
      </c>
      <c r="H21" s="79"/>
      <c r="I21" s="23"/>
      <c r="J21" s="24"/>
      <c r="K21" s="62"/>
      <c r="L21" s="78"/>
      <c r="M21" s="62"/>
      <c r="N21" s="79"/>
      <c r="O21" s="91"/>
      <c r="P21" s="96"/>
      <c r="Q21" s="96"/>
      <c r="R21" s="24"/>
      <c r="S21" s="24"/>
      <c r="T21" s="24"/>
      <c r="U21" s="24"/>
    </row>
    <row r="22" spans="1:21" ht="78.75" customHeight="1">
      <c r="A22" s="73">
        <v>10</v>
      </c>
      <c r="B22" s="68" t="s">
        <v>141</v>
      </c>
      <c r="C22" s="66" t="s">
        <v>14</v>
      </c>
      <c r="D22" s="69" t="s">
        <v>213</v>
      </c>
      <c r="E22" s="69" t="s">
        <v>235</v>
      </c>
      <c r="F22" s="69" t="s">
        <v>210</v>
      </c>
      <c r="G22" s="69" t="s">
        <v>254</v>
      </c>
      <c r="H22" s="23"/>
      <c r="I22" s="23"/>
      <c r="J22" s="24"/>
      <c r="K22" s="62"/>
      <c r="L22" s="62"/>
      <c r="M22" s="62"/>
      <c r="N22" s="78"/>
      <c r="O22" s="91"/>
      <c r="P22" s="95"/>
      <c r="Q22" s="95"/>
      <c r="R22" s="24"/>
      <c r="S22" s="24"/>
      <c r="T22" s="24"/>
      <c r="U22" s="24"/>
    </row>
    <row r="23" spans="1:21" s="36" customFormat="1" ht="181.5" customHeight="1">
      <c r="A23" s="71">
        <v>11</v>
      </c>
      <c r="B23" s="66" t="s">
        <v>35</v>
      </c>
      <c r="C23" s="66"/>
      <c r="D23" s="70" t="s">
        <v>196</v>
      </c>
      <c r="E23" s="66" t="s">
        <v>170</v>
      </c>
      <c r="F23" s="66" t="s">
        <v>236</v>
      </c>
      <c r="G23" s="66" t="s">
        <v>225</v>
      </c>
      <c r="H23" s="105" t="s">
        <v>259</v>
      </c>
      <c r="I23" s="62" t="s">
        <v>220</v>
      </c>
      <c r="J23" s="62"/>
      <c r="K23" s="62"/>
      <c r="L23" s="62"/>
      <c r="M23" s="62"/>
      <c r="N23" s="62"/>
      <c r="O23" s="91"/>
      <c r="P23" s="96"/>
      <c r="Q23" s="96"/>
      <c r="R23" s="24"/>
      <c r="S23" s="24"/>
      <c r="T23" s="24"/>
      <c r="U23" s="24"/>
    </row>
    <row r="24" spans="1:21" ht="12.75">
      <c r="A24" s="11"/>
      <c r="B24" s="68"/>
      <c r="C24" s="23"/>
      <c r="D24" s="23"/>
      <c r="E24" s="23"/>
      <c r="F24" s="23"/>
      <c r="G24" s="69"/>
      <c r="H24" s="69"/>
      <c r="I24" s="23"/>
      <c r="J24" s="24"/>
      <c r="K24" s="62"/>
      <c r="L24" s="62"/>
      <c r="M24" s="62"/>
      <c r="N24" s="62"/>
      <c r="O24" s="91"/>
      <c r="P24" s="97"/>
      <c r="Q24" s="97"/>
      <c r="R24" s="24"/>
      <c r="S24" s="24"/>
      <c r="T24" s="24"/>
      <c r="U24" s="24"/>
    </row>
    <row r="25" spans="1:21" ht="12.75">
      <c r="A25" s="11"/>
      <c r="B25" s="7"/>
      <c r="C25" s="5"/>
      <c r="D25" s="5"/>
      <c r="E25" s="5"/>
      <c r="F25" s="5"/>
      <c r="G25" s="5"/>
      <c r="H25" s="5"/>
      <c r="I25" s="5"/>
      <c r="J25" s="24"/>
      <c r="K25" s="62"/>
      <c r="L25" s="62"/>
      <c r="M25" s="62"/>
      <c r="N25" s="24"/>
      <c r="O25" s="24"/>
      <c r="P25" s="24"/>
      <c r="Q25" s="24"/>
      <c r="R25" s="24"/>
      <c r="S25" s="24"/>
      <c r="T25" s="24"/>
      <c r="U25" s="24"/>
    </row>
    <row r="26" spans="1:21" ht="12.75">
      <c r="A26" s="11"/>
      <c r="B26" s="7"/>
      <c r="C26" s="5"/>
      <c r="D26" s="5"/>
      <c r="E26" s="5"/>
      <c r="F26" s="5"/>
      <c r="G26" s="5"/>
      <c r="H26" s="5"/>
      <c r="I26" s="5"/>
      <c r="J26" s="24"/>
      <c r="K26" s="62"/>
      <c r="L26" s="62"/>
      <c r="M26" s="62"/>
      <c r="N26" s="24"/>
      <c r="O26" s="24"/>
      <c r="P26" s="24"/>
      <c r="Q26" s="24"/>
      <c r="R26" s="24"/>
      <c r="S26" s="24"/>
      <c r="T26" s="24"/>
      <c r="U26" s="24"/>
    </row>
    <row r="27" spans="1:21" ht="12.75">
      <c r="A27" s="11"/>
      <c r="B27" s="7"/>
      <c r="C27" s="5"/>
      <c r="D27" s="5"/>
      <c r="E27" s="5"/>
      <c r="F27" s="5"/>
      <c r="G27" s="5"/>
      <c r="H27" s="5"/>
      <c r="I27" s="5"/>
      <c r="J27" s="24"/>
      <c r="K27" s="62"/>
      <c r="L27" s="62"/>
      <c r="M27" s="62"/>
      <c r="N27" s="24"/>
      <c r="O27" s="24"/>
      <c r="P27" s="24"/>
      <c r="Q27" s="24"/>
      <c r="R27" s="24"/>
      <c r="S27" s="24"/>
      <c r="T27" s="24"/>
      <c r="U27" s="24"/>
    </row>
    <row r="28" spans="1:21" ht="12.75">
      <c r="A28" s="11"/>
      <c r="B28" s="7"/>
      <c r="C28" s="5"/>
      <c r="D28" s="5"/>
      <c r="E28" s="5"/>
      <c r="F28" s="5"/>
      <c r="G28" s="5"/>
      <c r="H28" s="5"/>
      <c r="I28" s="5"/>
      <c r="J28" s="24"/>
      <c r="K28" s="62"/>
      <c r="L28" s="62"/>
      <c r="M28" s="62"/>
      <c r="N28" s="24"/>
      <c r="O28" s="24"/>
      <c r="P28" s="24"/>
      <c r="Q28" s="24"/>
      <c r="R28" s="24"/>
      <c r="S28" s="24"/>
      <c r="T28" s="24"/>
      <c r="U28" s="24"/>
    </row>
    <row r="29" spans="1:21" ht="12.75">
      <c r="A29" s="11"/>
      <c r="B29" s="7"/>
      <c r="C29" s="5"/>
      <c r="D29" s="5"/>
      <c r="E29" s="5"/>
      <c r="F29" s="5"/>
      <c r="G29" s="5"/>
      <c r="H29" s="5"/>
      <c r="I29" s="5"/>
      <c r="J29" s="24"/>
      <c r="K29" s="62"/>
      <c r="L29" s="62"/>
      <c r="M29" s="62"/>
      <c r="N29" s="24"/>
      <c r="O29" s="24"/>
      <c r="P29" s="24"/>
      <c r="Q29" s="24"/>
      <c r="R29" s="24"/>
      <c r="S29" s="24"/>
      <c r="T29" s="24"/>
      <c r="U29" s="24"/>
    </row>
    <row r="30" spans="1:21" ht="12.75">
      <c r="A30" s="11"/>
      <c r="B30" s="7"/>
      <c r="C30" s="5"/>
      <c r="D30" s="5"/>
      <c r="E30" s="5"/>
      <c r="F30" s="5"/>
      <c r="G30" s="5"/>
      <c r="H30" s="5"/>
      <c r="I30" s="5"/>
      <c r="J30" s="24"/>
      <c r="K30" s="62"/>
      <c r="L30" s="62"/>
      <c r="M30" s="62"/>
      <c r="N30" s="24"/>
      <c r="O30" s="24"/>
      <c r="P30" s="24"/>
      <c r="Q30" s="24"/>
      <c r="R30" s="24"/>
      <c r="S30" s="24"/>
      <c r="T30" s="24"/>
      <c r="U30" s="24"/>
    </row>
  </sheetData>
  <sheetProtection/>
  <mergeCells count="4">
    <mergeCell ref="A1:I1"/>
    <mergeCell ref="A2:I2"/>
    <mergeCell ref="D5:I5"/>
    <mergeCell ref="A3:I3"/>
  </mergeCells>
  <dataValidations count="2">
    <dataValidation type="list" allowBlank="1" showInputMessage="1" showErrorMessage="1" sqref="C25:C30">
      <formula1>'2. Options Matrix- Design Comp.'!#REF!</formula1>
    </dataValidation>
    <dataValidation type="list" allowBlank="1" showInputMessage="1" showErrorMessage="1" sqref="C6 C8:C24">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6" customFormat="1" ht="20.25">
      <c r="A1" s="128" t="str">
        <f>Setup!A2</f>
        <v>Reactive Power Compensation Task Force</v>
      </c>
      <c r="B1" s="128"/>
      <c r="C1" s="128"/>
      <c r="D1" s="27"/>
      <c r="E1" s="27"/>
      <c r="F1" s="27"/>
      <c r="G1" s="27"/>
      <c r="H1" s="27"/>
      <c r="I1" s="27"/>
    </row>
    <row r="2" spans="1:9" s="26" customFormat="1" ht="18">
      <c r="A2" s="129" t="str">
        <f>Setup!A5</f>
        <v>Reactive Rate Process</v>
      </c>
      <c r="B2" s="129"/>
      <c r="C2" s="129"/>
      <c r="D2" s="27"/>
      <c r="E2" s="27"/>
      <c r="F2" s="27"/>
      <c r="G2" s="27"/>
      <c r="H2" s="27"/>
      <c r="I2" s="27"/>
    </row>
    <row r="3" spans="1:8" s="1" customFormat="1" ht="18">
      <c r="A3" s="130" t="s">
        <v>5</v>
      </c>
      <c r="B3" s="130"/>
      <c r="C3" s="130"/>
      <c r="D3" s="2"/>
      <c r="E3" s="2"/>
      <c r="F3" s="2"/>
      <c r="G3" s="2"/>
      <c r="H3" s="2"/>
    </row>
    <row r="5" spans="1:3" ht="12.75">
      <c r="A5" s="2" t="s">
        <v>18</v>
      </c>
      <c r="C5" s="12"/>
    </row>
    <row r="6" spans="1:3" s="4" customFormat="1" ht="17.25" customHeight="1" thickBot="1">
      <c r="A6" s="132" t="s">
        <v>6</v>
      </c>
      <c r="B6" s="133"/>
      <c r="C6" s="14" t="s">
        <v>7</v>
      </c>
    </row>
    <row r="7" spans="1:3" ht="52.5" customHeight="1">
      <c r="A7" s="15">
        <v>1</v>
      </c>
      <c r="B7" s="16"/>
      <c r="C7" s="17" t="s">
        <v>8</v>
      </c>
    </row>
    <row r="8" spans="1:3" ht="52.5" customHeight="1">
      <c r="A8" s="18">
        <v>2</v>
      </c>
      <c r="B8" s="19"/>
      <c r="C8" s="17" t="s">
        <v>8</v>
      </c>
    </row>
    <row r="9" spans="1:3" ht="52.5" customHeight="1">
      <c r="A9" s="18">
        <v>3</v>
      </c>
      <c r="B9" s="19"/>
      <c r="C9" s="17" t="s">
        <v>8</v>
      </c>
    </row>
    <row r="10" spans="1:3" ht="52.5" customHeight="1">
      <c r="A10" s="18">
        <v>4</v>
      </c>
      <c r="B10" s="19"/>
      <c r="C10" s="17" t="s">
        <v>8</v>
      </c>
    </row>
    <row r="11" spans="1:3" ht="52.5" customHeight="1">
      <c r="A11" s="18">
        <v>5</v>
      </c>
      <c r="B11" s="19"/>
      <c r="C11" s="17"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C9"/>
  <sheetViews>
    <sheetView zoomScalePageLayoutView="0" workbookViewId="0" topLeftCell="A1">
      <selection activeCell="B13" sqref="B13"/>
    </sheetView>
  </sheetViews>
  <sheetFormatPr defaultColWidth="9.140625" defaultRowHeight="12.75"/>
  <cols>
    <col min="1" max="1" width="21.7109375" style="2" customWidth="1"/>
    <col min="2" max="2" width="90.28125" style="2" customWidth="1"/>
    <col min="3" max="16384" width="9.140625" style="2" customWidth="1"/>
  </cols>
  <sheetData>
    <row r="1" spans="1:3" s="36" customFormat="1" ht="20.25">
      <c r="A1" s="128" t="str">
        <f>Setup!A2</f>
        <v>Reactive Power Compensation Task Force</v>
      </c>
      <c r="B1" s="128"/>
      <c r="C1" s="37"/>
    </row>
    <row r="2" spans="1:3" s="36" customFormat="1" ht="18">
      <c r="A2" s="129" t="str">
        <f>Setup!A5</f>
        <v>Reactive Rate Process</v>
      </c>
      <c r="B2" s="129"/>
      <c r="C2" s="37"/>
    </row>
    <row r="3" spans="1:2" s="1" customFormat="1" ht="18">
      <c r="A3" s="130" t="s">
        <v>32</v>
      </c>
      <c r="B3" s="130"/>
    </row>
    <row r="5" spans="1:2" ht="12.75">
      <c r="A5" s="3" t="s">
        <v>37</v>
      </c>
      <c r="B5" s="13"/>
    </row>
    <row r="6" spans="1:2" s="4" customFormat="1" ht="17.25" customHeight="1" thickBot="1">
      <c r="A6" s="38" t="s">
        <v>33</v>
      </c>
      <c r="B6" s="44" t="s">
        <v>7</v>
      </c>
    </row>
    <row r="7" spans="1:2" ht="52.5" customHeight="1">
      <c r="A7" s="18" t="s">
        <v>189</v>
      </c>
      <c r="B7" s="83" t="s">
        <v>186</v>
      </c>
    </row>
    <row r="8" spans="1:2" ht="52.5" customHeight="1">
      <c r="A8" s="18" t="s">
        <v>208</v>
      </c>
      <c r="B8" s="83" t="s">
        <v>187</v>
      </c>
    </row>
    <row r="9" spans="1:2" ht="89.25">
      <c r="A9" s="18" t="s">
        <v>188</v>
      </c>
      <c r="B9" s="83" t="s">
        <v>204</v>
      </c>
    </row>
    <row r="12"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P28"/>
  <sheetViews>
    <sheetView tabSelected="1" zoomScalePageLayoutView="0" workbookViewId="0" topLeftCell="A1">
      <pane xSplit="2" ySplit="7" topLeftCell="D17" activePane="bottomRight" state="frozen"/>
      <selection pane="topLeft" activeCell="A1" sqref="A1"/>
      <selection pane="topRight" activeCell="C1" sqref="C1"/>
      <selection pane="bottomLeft" activeCell="A8" sqref="A8"/>
      <selection pane="bottomRight" activeCell="F18" sqref="F18"/>
    </sheetView>
  </sheetViews>
  <sheetFormatPr defaultColWidth="9.140625" defaultRowHeight="12.75"/>
  <cols>
    <col min="2" max="2" width="26.8515625" style="0" customWidth="1"/>
    <col min="3" max="3" width="15.8515625" style="0" customWidth="1"/>
    <col min="4" max="4" width="24.00390625" style="0" customWidth="1"/>
    <col min="5" max="5" width="37.57421875" style="37" customWidth="1"/>
    <col min="6" max="6" width="51.8515625" style="99" bestFit="1" customWidth="1"/>
    <col min="7" max="7" width="63.7109375" style="0" customWidth="1"/>
    <col min="8" max="8" width="40.7109375" style="87" customWidth="1"/>
    <col min="9" max="9" width="44.00390625" style="0" bestFit="1" customWidth="1"/>
    <col min="10" max="10" width="47.8515625" style="0" bestFit="1" customWidth="1"/>
  </cols>
  <sheetData>
    <row r="1" spans="1:7" s="26" customFormat="1" ht="20.25" hidden="1">
      <c r="A1" s="128" t="str">
        <f>Setup!A2</f>
        <v>Reactive Power Compensation Task Force</v>
      </c>
      <c r="B1" s="135"/>
      <c r="C1" s="135"/>
      <c r="D1" s="135"/>
      <c r="E1" s="135"/>
      <c r="F1" s="135"/>
      <c r="G1" s="135"/>
    </row>
    <row r="2" spans="1:7" s="26" customFormat="1" ht="18" hidden="1">
      <c r="A2" s="129" t="str">
        <f>Setup!A5</f>
        <v>Reactive Rate Process</v>
      </c>
      <c r="B2" s="135"/>
      <c r="C2" s="135"/>
      <c r="D2" s="135"/>
      <c r="E2" s="135"/>
      <c r="F2" s="135"/>
      <c r="G2" s="135"/>
    </row>
    <row r="3" spans="1:8" ht="18">
      <c r="A3" s="130" t="s">
        <v>264</v>
      </c>
      <c r="B3" s="130"/>
      <c r="C3" s="130"/>
      <c r="D3" s="130"/>
      <c r="E3" s="130"/>
      <c r="F3" s="130"/>
      <c r="G3" s="130"/>
      <c r="H3"/>
    </row>
    <row r="4" spans="2:16" ht="3" customHeight="1">
      <c r="B4" s="22"/>
      <c r="C4" s="22"/>
      <c r="D4" s="22"/>
      <c r="E4" s="22"/>
      <c r="F4" s="98"/>
      <c r="G4" s="22"/>
      <c r="H4" s="86"/>
      <c r="I4" s="23"/>
      <c r="J4" s="23"/>
      <c r="K4" s="23"/>
      <c r="L4" s="23"/>
      <c r="M4" s="23"/>
      <c r="N4" s="23"/>
      <c r="O4" s="23"/>
      <c r="P4" s="23"/>
    </row>
    <row r="5" spans="1:16" ht="3" customHeight="1">
      <c r="A5" s="1"/>
      <c r="I5" s="23"/>
      <c r="J5" s="23"/>
      <c r="K5" s="23"/>
      <c r="L5" s="23"/>
      <c r="M5" s="23"/>
      <c r="N5" s="23"/>
      <c r="O5" s="23"/>
      <c r="P5" s="23"/>
    </row>
    <row r="6" spans="1:16" ht="3" customHeight="1">
      <c r="A6" s="8"/>
      <c r="B6" s="5"/>
      <c r="C6" s="5"/>
      <c r="D6" s="134" t="s">
        <v>11</v>
      </c>
      <c r="E6" s="134"/>
      <c r="F6" s="134"/>
      <c r="G6" s="134"/>
      <c r="H6" s="136"/>
      <c r="I6" s="136"/>
      <c r="J6" s="136"/>
      <c r="K6" s="136"/>
      <c r="L6" s="23"/>
      <c r="M6" s="23"/>
      <c r="N6" s="23"/>
      <c r="O6" s="23"/>
      <c r="P6" s="23"/>
    </row>
    <row r="7" spans="1:15" ht="15" thickBot="1">
      <c r="A7" s="9" t="s">
        <v>12</v>
      </c>
      <c r="B7" s="6" t="s">
        <v>17</v>
      </c>
      <c r="C7" s="6" t="s">
        <v>20</v>
      </c>
      <c r="D7" s="5" t="s">
        <v>9</v>
      </c>
      <c r="E7" s="60" t="s">
        <v>231</v>
      </c>
      <c r="F7" s="5" t="s">
        <v>230</v>
      </c>
      <c r="G7" s="88" t="s">
        <v>265</v>
      </c>
      <c r="H7" s="88" t="s">
        <v>233</v>
      </c>
      <c r="I7" s="88" t="s">
        <v>267</v>
      </c>
      <c r="J7" s="111" t="s">
        <v>278</v>
      </c>
      <c r="K7" s="23"/>
      <c r="L7" s="23"/>
      <c r="M7" s="23"/>
      <c r="N7" s="23"/>
      <c r="O7" s="23"/>
    </row>
    <row r="8" spans="1:15" ht="123" customHeight="1" thickTop="1">
      <c r="A8" s="47" t="s">
        <v>34</v>
      </c>
      <c r="B8" s="112" t="s">
        <v>49</v>
      </c>
      <c r="C8" s="66" t="s">
        <v>13</v>
      </c>
      <c r="D8" s="114" t="s">
        <v>160</v>
      </c>
      <c r="E8" s="115" t="s">
        <v>240</v>
      </c>
      <c r="F8" s="116" t="s">
        <v>274</v>
      </c>
      <c r="G8" s="117" t="s">
        <v>50</v>
      </c>
      <c r="H8" s="107" t="s">
        <v>292</v>
      </c>
      <c r="I8" s="118" t="s">
        <v>266</v>
      </c>
      <c r="J8" s="119" t="s">
        <v>293</v>
      </c>
      <c r="K8" s="23"/>
      <c r="L8" s="23"/>
      <c r="M8" s="23"/>
      <c r="N8" s="23"/>
      <c r="O8" s="23"/>
    </row>
    <row r="9" spans="1:15" ht="409.5">
      <c r="A9" s="47">
        <v>1</v>
      </c>
      <c r="B9" s="112" t="s">
        <v>86</v>
      </c>
      <c r="C9" s="66" t="s">
        <v>13</v>
      </c>
      <c r="D9" s="114" t="s">
        <v>94</v>
      </c>
      <c r="E9" s="115" t="s">
        <v>241</v>
      </c>
      <c r="F9" s="116" t="s">
        <v>302</v>
      </c>
      <c r="G9" s="120" t="s">
        <v>286</v>
      </c>
      <c r="H9" s="108" t="s">
        <v>217</v>
      </c>
      <c r="I9" s="118" t="s">
        <v>303</v>
      </c>
      <c r="J9" s="108" t="s">
        <v>279</v>
      </c>
      <c r="K9" s="23"/>
      <c r="L9" s="23"/>
      <c r="M9" s="23"/>
      <c r="N9" s="23"/>
      <c r="O9" s="23"/>
    </row>
    <row r="10" spans="1:15" ht="277.5" customHeight="1">
      <c r="A10" s="47">
        <v>2</v>
      </c>
      <c r="B10" s="112" t="s">
        <v>226</v>
      </c>
      <c r="C10" s="66" t="s">
        <v>13</v>
      </c>
      <c r="D10" s="114" t="s">
        <v>211</v>
      </c>
      <c r="E10" s="115" t="s">
        <v>242</v>
      </c>
      <c r="F10" s="114" t="s">
        <v>294</v>
      </c>
      <c r="G10" s="118" t="s">
        <v>257</v>
      </c>
      <c r="H10" s="107" t="s">
        <v>257</v>
      </c>
      <c r="I10" s="118" t="s">
        <v>266</v>
      </c>
      <c r="J10" s="121" t="s">
        <v>280</v>
      </c>
      <c r="K10" s="23"/>
      <c r="L10" s="23"/>
      <c r="M10" s="23"/>
      <c r="N10" s="23"/>
      <c r="O10" s="23"/>
    </row>
    <row r="11" spans="1:15" ht="362.25" customHeight="1">
      <c r="A11" s="47">
        <v>3</v>
      </c>
      <c r="B11" s="112" t="s">
        <v>92</v>
      </c>
      <c r="C11" s="66" t="s">
        <v>13</v>
      </c>
      <c r="D11" s="114" t="s">
        <v>93</v>
      </c>
      <c r="E11" s="115" t="s">
        <v>243</v>
      </c>
      <c r="F11" s="116" t="s">
        <v>275</v>
      </c>
      <c r="G11" s="120" t="s">
        <v>269</v>
      </c>
      <c r="H11" s="108" t="s">
        <v>93</v>
      </c>
      <c r="I11" s="118" t="s">
        <v>266</v>
      </c>
      <c r="J11" s="107" t="s">
        <v>266</v>
      </c>
      <c r="K11" s="23"/>
      <c r="L11" s="23"/>
      <c r="M11" s="23"/>
      <c r="N11" s="23"/>
      <c r="O11" s="23"/>
    </row>
    <row r="12" spans="1:15" ht="276" customHeight="1">
      <c r="A12" s="47">
        <v>4</v>
      </c>
      <c r="B12" s="112" t="s">
        <v>161</v>
      </c>
      <c r="C12" s="66" t="s">
        <v>15</v>
      </c>
      <c r="D12" s="114" t="s">
        <v>162</v>
      </c>
      <c r="E12" s="115" t="s">
        <v>244</v>
      </c>
      <c r="F12" s="116" t="s">
        <v>295</v>
      </c>
      <c r="G12" s="118" t="s">
        <v>290</v>
      </c>
      <c r="H12" s="107" t="s">
        <v>281</v>
      </c>
      <c r="I12" s="118" t="s">
        <v>266</v>
      </c>
      <c r="J12" s="107" t="s">
        <v>281</v>
      </c>
      <c r="K12" s="23"/>
      <c r="L12" s="23"/>
      <c r="M12" s="23"/>
      <c r="N12" s="23"/>
      <c r="O12" s="23"/>
    </row>
    <row r="13" spans="1:15" ht="116.25" customHeight="1">
      <c r="A13" s="47">
        <v>5</v>
      </c>
      <c r="B13" s="110" t="s">
        <v>163</v>
      </c>
      <c r="C13" s="66" t="s">
        <v>13</v>
      </c>
      <c r="D13" s="114" t="s">
        <v>164</v>
      </c>
      <c r="E13" s="115" t="s">
        <v>245</v>
      </c>
      <c r="F13" s="116" t="s">
        <v>296</v>
      </c>
      <c r="G13" s="120" t="s">
        <v>270</v>
      </c>
      <c r="H13" s="107" t="s">
        <v>266</v>
      </c>
      <c r="I13" s="118" t="s">
        <v>266</v>
      </c>
      <c r="J13" s="107" t="s">
        <v>266</v>
      </c>
      <c r="K13" s="23"/>
      <c r="L13" s="23"/>
      <c r="M13" s="23"/>
      <c r="N13" s="23"/>
      <c r="O13" s="23"/>
    </row>
    <row r="14" spans="1:15" ht="89.25">
      <c r="A14" s="47">
        <v>6</v>
      </c>
      <c r="B14" s="110" t="s">
        <v>157</v>
      </c>
      <c r="C14" s="66" t="s">
        <v>14</v>
      </c>
      <c r="D14" s="114" t="s">
        <v>52</v>
      </c>
      <c r="E14" s="115" t="s">
        <v>246</v>
      </c>
      <c r="F14" s="116" t="s">
        <v>297</v>
      </c>
      <c r="G14" s="118" t="s">
        <v>202</v>
      </c>
      <c r="H14" s="107" t="s">
        <v>202</v>
      </c>
      <c r="I14" s="118" t="s">
        <v>266</v>
      </c>
      <c r="J14" s="107" t="s">
        <v>202</v>
      </c>
      <c r="K14" s="23"/>
      <c r="L14" s="23"/>
      <c r="M14" s="23"/>
      <c r="N14" s="23"/>
      <c r="O14" s="23"/>
    </row>
    <row r="15" spans="1:15" ht="77.25" customHeight="1">
      <c r="A15" s="47">
        <v>7</v>
      </c>
      <c r="B15" s="110" t="s">
        <v>165</v>
      </c>
      <c r="C15" s="66" t="s">
        <v>13</v>
      </c>
      <c r="D15" s="114" t="s">
        <v>52</v>
      </c>
      <c r="E15" s="115" t="s">
        <v>247</v>
      </c>
      <c r="F15" s="116" t="s">
        <v>298</v>
      </c>
      <c r="G15" s="120" t="s">
        <v>289</v>
      </c>
      <c r="H15" s="108" t="s">
        <v>219</v>
      </c>
      <c r="I15" s="118" t="s">
        <v>266</v>
      </c>
      <c r="J15" s="108" t="s">
        <v>219</v>
      </c>
      <c r="K15" s="23"/>
      <c r="L15" s="23"/>
      <c r="M15" s="23"/>
      <c r="N15" s="23"/>
      <c r="O15" s="23"/>
    </row>
    <row r="16" spans="1:15" s="89" customFormat="1" ht="338.25" customHeight="1">
      <c r="A16" s="47">
        <v>8</v>
      </c>
      <c r="B16" s="110" t="s">
        <v>172</v>
      </c>
      <c r="C16" s="66"/>
      <c r="D16" s="114" t="s">
        <v>214</v>
      </c>
      <c r="E16" s="115" t="s">
        <v>232</v>
      </c>
      <c r="F16" s="116" t="s">
        <v>214</v>
      </c>
      <c r="G16" s="120" t="s">
        <v>288</v>
      </c>
      <c r="H16" s="108" t="s">
        <v>214</v>
      </c>
      <c r="I16" s="118" t="s">
        <v>266</v>
      </c>
      <c r="J16" s="108" t="s">
        <v>214</v>
      </c>
      <c r="K16" s="23"/>
      <c r="L16" s="23"/>
      <c r="M16" s="23"/>
      <c r="N16" s="23"/>
      <c r="O16" s="23"/>
    </row>
    <row r="17" spans="1:15" ht="76.5">
      <c r="A17" s="9">
        <v>9</v>
      </c>
      <c r="B17" s="112" t="s">
        <v>158</v>
      </c>
      <c r="C17" s="66" t="s">
        <v>14</v>
      </c>
      <c r="D17" s="114" t="s">
        <v>52</v>
      </c>
      <c r="E17" s="122" t="s">
        <v>248</v>
      </c>
      <c r="F17" s="119" t="s">
        <v>299</v>
      </c>
      <c r="G17" s="123" t="s">
        <v>203</v>
      </c>
      <c r="H17" s="106" t="s">
        <v>277</v>
      </c>
      <c r="I17" s="118" t="s">
        <v>266</v>
      </c>
      <c r="J17" s="121" t="s">
        <v>282</v>
      </c>
      <c r="K17" s="23"/>
      <c r="L17" s="23"/>
      <c r="M17" s="23"/>
      <c r="N17" s="23"/>
      <c r="O17" s="23"/>
    </row>
    <row r="18" spans="1:15" ht="146.25" customHeight="1">
      <c r="A18" s="9">
        <v>10</v>
      </c>
      <c r="B18" s="110" t="s">
        <v>58</v>
      </c>
      <c r="C18" s="66" t="s">
        <v>13</v>
      </c>
      <c r="D18" s="114" t="s">
        <v>59</v>
      </c>
      <c r="E18" s="122" t="s">
        <v>263</v>
      </c>
      <c r="F18" s="140" t="s">
        <v>304</v>
      </c>
      <c r="G18" s="124" t="s">
        <v>271</v>
      </c>
      <c r="H18" s="106" t="s">
        <v>59</v>
      </c>
      <c r="I18" s="118" t="s">
        <v>266</v>
      </c>
      <c r="J18" s="121" t="s">
        <v>283</v>
      </c>
      <c r="K18" s="23"/>
      <c r="L18" s="23"/>
      <c r="M18" s="23"/>
      <c r="N18" s="23"/>
      <c r="O18" s="23"/>
    </row>
    <row r="19" spans="1:15" s="45" customFormat="1" ht="216.75">
      <c r="A19" s="64">
        <v>11</v>
      </c>
      <c r="B19" s="109" t="s">
        <v>147</v>
      </c>
      <c r="C19" s="23" t="s">
        <v>14</v>
      </c>
      <c r="D19" s="114" t="s">
        <v>94</v>
      </c>
      <c r="E19" s="115" t="s">
        <v>249</v>
      </c>
      <c r="F19" s="116" t="s">
        <v>276</v>
      </c>
      <c r="G19" s="124" t="s">
        <v>272</v>
      </c>
      <c r="H19" s="106" t="s">
        <v>291</v>
      </c>
      <c r="I19" s="118" t="s">
        <v>266</v>
      </c>
      <c r="J19" s="106" t="s">
        <v>284</v>
      </c>
      <c r="K19" s="23"/>
      <c r="L19" s="23"/>
      <c r="M19" s="23"/>
      <c r="N19" s="23"/>
      <c r="O19" s="23"/>
    </row>
    <row r="20" spans="1:15" s="45" customFormat="1" ht="114.75">
      <c r="A20" s="64">
        <v>12</v>
      </c>
      <c r="B20" s="113" t="s">
        <v>139</v>
      </c>
      <c r="C20" s="23" t="s">
        <v>15</v>
      </c>
      <c r="D20" s="125" t="s">
        <v>146</v>
      </c>
      <c r="E20" s="122" t="s">
        <v>250</v>
      </c>
      <c r="F20" s="119" t="s">
        <v>300</v>
      </c>
      <c r="G20" s="124" t="s">
        <v>287</v>
      </c>
      <c r="H20" s="106" t="s">
        <v>205</v>
      </c>
      <c r="I20" s="118" t="s">
        <v>266</v>
      </c>
      <c r="J20" s="106" t="s">
        <v>205</v>
      </c>
      <c r="K20" s="23"/>
      <c r="L20" s="23"/>
      <c r="M20" s="23"/>
      <c r="N20" s="23"/>
      <c r="O20" s="23"/>
    </row>
    <row r="21" spans="1:15" s="45" customFormat="1" ht="90" customHeight="1">
      <c r="A21" s="64">
        <v>13</v>
      </c>
      <c r="B21" s="109" t="s">
        <v>141</v>
      </c>
      <c r="C21" s="23" t="s">
        <v>14</v>
      </c>
      <c r="D21" s="125" t="s">
        <v>215</v>
      </c>
      <c r="E21" s="122" t="s">
        <v>215</v>
      </c>
      <c r="F21" s="119" t="s">
        <v>301</v>
      </c>
      <c r="G21" s="124" t="s">
        <v>210</v>
      </c>
      <c r="H21" s="107" t="s">
        <v>266</v>
      </c>
      <c r="I21" s="118" t="s">
        <v>266</v>
      </c>
      <c r="J21" s="107" t="s">
        <v>266</v>
      </c>
      <c r="K21" s="23"/>
      <c r="L21" s="23"/>
      <c r="M21" s="23"/>
      <c r="N21" s="23"/>
      <c r="O21" s="23"/>
    </row>
    <row r="22" spans="1:15" s="45" customFormat="1" ht="293.25">
      <c r="A22" s="64">
        <v>14</v>
      </c>
      <c r="B22" s="112" t="s">
        <v>35</v>
      </c>
      <c r="C22" s="66"/>
      <c r="D22" s="126" t="s">
        <v>196</v>
      </c>
      <c r="E22" s="122" t="s">
        <v>251</v>
      </c>
      <c r="F22" s="119" t="s">
        <v>225</v>
      </c>
      <c r="G22" s="127" t="s">
        <v>273</v>
      </c>
      <c r="H22" s="106" t="s">
        <v>229</v>
      </c>
      <c r="I22" s="118" t="s">
        <v>268</v>
      </c>
      <c r="J22" s="119" t="s">
        <v>285</v>
      </c>
      <c r="K22" s="23"/>
      <c r="L22" s="23"/>
      <c r="M22" s="23"/>
      <c r="N22" s="23"/>
      <c r="O22" s="23"/>
    </row>
    <row r="23" spans="7:16" ht="12" customHeight="1">
      <c r="G23" s="45"/>
      <c r="I23" s="23"/>
      <c r="J23" s="23"/>
      <c r="K23" s="23"/>
      <c r="L23" s="23"/>
      <c r="M23" s="23"/>
      <c r="N23" s="23"/>
      <c r="O23" s="23"/>
      <c r="P23" s="23"/>
    </row>
    <row r="24" spans="1:16" ht="12" customHeight="1">
      <c r="A24" s="45"/>
      <c r="B24" s="45"/>
      <c r="C24" s="45"/>
      <c r="D24" s="45"/>
      <c r="G24" s="45"/>
      <c r="I24" s="23"/>
      <c r="J24" s="23"/>
      <c r="K24" s="23"/>
      <c r="L24" s="23"/>
      <c r="M24" s="23"/>
      <c r="N24" s="23"/>
      <c r="O24" s="23"/>
      <c r="P24" s="23"/>
    </row>
    <row r="25" spans="1:16" ht="12.75">
      <c r="A25" s="45"/>
      <c r="B25" s="45"/>
      <c r="C25" s="45"/>
      <c r="D25" s="45"/>
      <c r="G25" s="45"/>
      <c r="I25" s="23"/>
      <c r="J25" s="23"/>
      <c r="K25" s="23"/>
      <c r="L25" s="23"/>
      <c r="M25" s="23"/>
      <c r="N25" s="23"/>
      <c r="O25" s="23"/>
      <c r="P25" s="23"/>
    </row>
    <row r="26" spans="1:4" ht="12.75">
      <c r="A26" s="45"/>
      <c r="B26" s="45"/>
      <c r="C26" s="45"/>
      <c r="D26" s="45"/>
    </row>
    <row r="27" spans="1:4" ht="12.75">
      <c r="A27" s="45"/>
      <c r="B27" s="45"/>
      <c r="C27" s="45"/>
      <c r="D27" s="45"/>
    </row>
    <row r="28" spans="1:4" ht="12.75">
      <c r="A28" s="45"/>
      <c r="B28" s="45"/>
      <c r="C28" s="45"/>
      <c r="D28" s="45"/>
    </row>
  </sheetData>
  <sheetProtection/>
  <mergeCells count="5">
    <mergeCell ref="D6:G6"/>
    <mergeCell ref="A3:G3"/>
    <mergeCell ref="A1:G1"/>
    <mergeCell ref="A2:G2"/>
    <mergeCell ref="H6:K6"/>
  </mergeCells>
  <dataValidations count="2">
    <dataValidation type="list" allowBlank="1" showInputMessage="1" showErrorMessage="1" sqref="C23:C28">
      <formula1>'3. Package Matrix'!#REF!</formula1>
    </dataValidation>
    <dataValidation type="list" allowBlank="1" showInputMessage="1" showErrorMessage="1" sqref="C8:C22">
      <formula1>'3. Package Matrix'!#REF!</formula1>
    </dataValidation>
  </dataValidations>
  <printOptions/>
  <pageMargins left="0.7" right="0.7" top="0.75" bottom="0.75" header="0.3" footer="0.3"/>
  <pageSetup horizontalDpi="90" verticalDpi="90" orientation="portrait" r:id="rId3"/>
  <drawing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120" zoomScaleNormal="120" zoomScalePageLayoutView="0" workbookViewId="0" topLeftCell="A4">
      <selection activeCell="D24" sqref="D2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6" customFormat="1" ht="20.25">
      <c r="A1" s="128" t="str">
        <f>Setup!A2</f>
        <v>Reactive Power Compensation Task Force</v>
      </c>
      <c r="B1" s="128"/>
      <c r="C1" s="128"/>
      <c r="D1" s="128"/>
      <c r="E1" s="128"/>
      <c r="F1" s="128"/>
      <c r="G1" s="128"/>
      <c r="H1" s="27"/>
      <c r="I1" s="27"/>
    </row>
    <row r="2" spans="1:9" s="26" customFormat="1" ht="18">
      <c r="A2" s="129" t="str">
        <f>Setup!A5</f>
        <v>Reactive Rate Process</v>
      </c>
      <c r="B2" s="129"/>
      <c r="C2" s="129"/>
      <c r="D2" s="129"/>
      <c r="E2" s="129"/>
      <c r="F2" s="129"/>
      <c r="G2" s="129"/>
      <c r="H2" s="27"/>
      <c r="I2" s="27"/>
    </row>
    <row r="3" spans="1:9" ht="18">
      <c r="A3" s="130" t="s">
        <v>30</v>
      </c>
      <c r="B3" s="130"/>
      <c r="C3" s="130"/>
      <c r="D3" s="130"/>
      <c r="E3" s="130"/>
      <c r="F3" s="130"/>
      <c r="G3" s="130"/>
      <c r="H3" s="130"/>
      <c r="I3" s="130"/>
    </row>
    <row r="4" spans="1:2" ht="38.25" customHeight="1">
      <c r="A4" s="2"/>
      <c r="B4" s="13" t="s">
        <v>38</v>
      </c>
    </row>
    <row r="5" spans="1:6" ht="41.25" customHeight="1">
      <c r="A5" s="13"/>
      <c r="B5" s="137" t="s">
        <v>19</v>
      </c>
      <c r="C5" s="138"/>
      <c r="D5" s="138"/>
      <c r="E5" s="138"/>
      <c r="F5" s="139"/>
    </row>
    <row r="6" spans="1:6" ht="43.5" customHeight="1">
      <c r="A6" s="13"/>
      <c r="B6" s="20" t="s">
        <v>0</v>
      </c>
      <c r="C6" s="43" t="s">
        <v>1</v>
      </c>
      <c r="D6" s="20" t="s">
        <v>2</v>
      </c>
      <c r="E6" s="43" t="s">
        <v>3</v>
      </c>
      <c r="F6" s="20" t="s">
        <v>4</v>
      </c>
    </row>
    <row r="7" spans="1:6" ht="12.75">
      <c r="A7" s="21">
        <v>1</v>
      </c>
      <c r="B7" s="42" t="s">
        <v>8</v>
      </c>
      <c r="C7" s="41" t="s">
        <v>8</v>
      </c>
      <c r="D7" s="42" t="s">
        <v>8</v>
      </c>
      <c r="E7" s="41" t="s">
        <v>8</v>
      </c>
      <c r="F7" s="42" t="s">
        <v>8</v>
      </c>
    </row>
    <row r="8" spans="1:6" ht="12.75">
      <c r="A8" s="21">
        <v>2</v>
      </c>
      <c r="B8" s="42" t="s">
        <v>8</v>
      </c>
      <c r="C8" s="41" t="s">
        <v>8</v>
      </c>
      <c r="D8" s="42" t="s">
        <v>8</v>
      </c>
      <c r="E8" s="41" t="s">
        <v>8</v>
      </c>
      <c r="F8" s="42" t="s">
        <v>8</v>
      </c>
    </row>
    <row r="9" spans="1:6" ht="12.75">
      <c r="A9" s="21">
        <v>3</v>
      </c>
      <c r="B9" s="42" t="s">
        <v>8</v>
      </c>
      <c r="C9" s="41" t="s">
        <v>8</v>
      </c>
      <c r="D9" s="42" t="s">
        <v>8</v>
      </c>
      <c r="E9" s="41" t="s">
        <v>8</v>
      </c>
      <c r="F9" s="42" t="s">
        <v>8</v>
      </c>
    </row>
    <row r="10" spans="1:6" ht="12.75">
      <c r="A10" s="21">
        <v>4</v>
      </c>
      <c r="B10" s="42" t="s">
        <v>8</v>
      </c>
      <c r="C10" s="41" t="s">
        <v>8</v>
      </c>
      <c r="D10" s="42" t="s">
        <v>8</v>
      </c>
      <c r="E10" s="41" t="s">
        <v>8</v>
      </c>
      <c r="F10" s="42" t="s">
        <v>8</v>
      </c>
    </row>
    <row r="11" spans="1:6" ht="12.75">
      <c r="A11" s="21">
        <v>5</v>
      </c>
      <c r="B11" s="42" t="s">
        <v>8</v>
      </c>
      <c r="C11" s="41" t="s">
        <v>8</v>
      </c>
      <c r="D11" s="42" t="s">
        <v>8</v>
      </c>
      <c r="E11" s="41" t="s">
        <v>8</v>
      </c>
      <c r="F11" s="42" t="s">
        <v>8</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6" customFormat="1" ht="20.25">
      <c r="A1" s="28" t="str">
        <f>Setup!A2</f>
        <v>Reactive Power Compensation Task Force</v>
      </c>
    </row>
    <row r="2" s="26" customFormat="1" ht="18">
      <c r="A2" s="29" t="str">
        <f>Setup!A5</f>
        <v>Reactive Rate Process</v>
      </c>
    </row>
    <row r="3" ht="18">
      <c r="A3" s="35" t="s">
        <v>31</v>
      </c>
    </row>
    <row r="5" s="1" customFormat="1" ht="12.75">
      <c r="A5" s="1" t="s">
        <v>39</v>
      </c>
    </row>
    <row r="7" ht="12.75">
      <c r="A7" s="30" t="s">
        <v>24</v>
      </c>
    </row>
    <row r="8" ht="30" customHeight="1">
      <c r="A8" s="31"/>
    </row>
    <row r="9" ht="30" customHeight="1">
      <c r="A9" s="31"/>
    </row>
    <row r="10" ht="30" customHeight="1">
      <c r="A10" s="31"/>
    </row>
    <row r="11" ht="30" customHeight="1">
      <c r="A11" s="31"/>
    </row>
    <row r="12" ht="30" customHeight="1">
      <c r="A12" s="31"/>
    </row>
    <row r="13" ht="30" customHeight="1">
      <c r="A13" s="31"/>
    </row>
    <row r="14" ht="30" customHeight="1">
      <c r="A14" s="31"/>
    </row>
    <row r="15" ht="30" customHeight="1">
      <c r="A15" s="31"/>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Risa Holland</cp:lastModifiedBy>
  <cp:lastPrinted>2011-04-07T14:17:43Z</cp:lastPrinted>
  <dcterms:created xsi:type="dcterms:W3CDTF">2011-02-18T21:50:35Z</dcterms:created>
  <dcterms:modified xsi:type="dcterms:W3CDTF">2023-02-08T14:48:47Z</dcterms:modified>
  <cp:category/>
  <cp:version/>
  <cp:contentType/>
  <cp:contentStatus/>
</cp:coreProperties>
</file>