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<sst xmlns="http://schemas.openxmlformats.org/spreadsheetml/2006/main" count="339" uniqueCount="278">
  <si>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</si>
  <si>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</si>
  <si>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</si>
  <si>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</si>
  <si>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</si>
  <si>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</si>
  <si>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</si>
  <si>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</si>
  <si>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</si>
  <si>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</si>
  <si>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</si>
  <si>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</si>
  <si>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</si>
  <si>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</si>
  <si>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</si>
  <si>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</si>
  <si>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</si>
  <si>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</si>
  <si>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</si>
  <si>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</si>
  <si>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</si>
  <si>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</si>
  <si>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</si>
  <si>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</si>
  <si>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</si>
  <si>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</si>
  <si>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</si>
  <si>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</si>
  <si>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</si>
  <si>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</si>
  <si>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</si>
  <si>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</si>
  <si>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</si>
  <si>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</si>
  <si>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</si>
  <si>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</si>
  <si>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</si>
  <si>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</si>
  <si>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</si>
  <si>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</si>
  <si>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</si>
  <si>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</si>
  <si>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</si>
  <si>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</si>
  <si>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</si>
  <si>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</si>
  <si>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</si>
  <si>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</si>
  <si>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</si>
  <si>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</si>
  <si>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</si>
  <si>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</si>
  <si>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</si>
  <si>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</si>
  <si>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</si>
  <si>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</si>
  <si>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</si>
  <si>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</si>
  <si>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</si>
  <si>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</si>
  <si>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</si>
  <si>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</si>
  <si>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</si>
  <si>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</si>
  <si>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</si>
  <si>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</si>
  <si>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</si>
  <si>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</si>
  <si>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</si>
  <si>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</si>
  <si>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</si>
  <si>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</si>
  <si>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</si>
  <si>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</si>
  <si>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</si>
  <si>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</si>
  <si>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</si>
  <si>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</si>
  <si>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</si>
  <si>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</si>
  <si>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</si>
  <si>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</si>
  <si>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</si>
  <si>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</si>
  <si>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</si>
  <si>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</si>
  <si>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</si>
  <si>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</si>
  <si>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</si>
  <si>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</si>
  <si>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</si>
  <si>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</si>
  <si>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</si>
  <si>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</si>
  <si>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</si>
  <si>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</si>
  <si>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</si>
  <si>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</si>
  <si>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</si>
  <si>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</si>
  <si>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</si>
  <si>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</si>
  <si>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</si>
  <si>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</si>
  <si>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</si>
  <si>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</si>
  <si>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</si>
  <si>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</si>
  <si>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</si>
  <si>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</si>
  <si>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</si>
  <si>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</si>
  <si>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</si>
  <si>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</si>
  <si>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</si>
  <si>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</si>
  <si>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</si>
  <si>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</si>
  <si>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</si>
  <si>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</si>
  <si>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</si>
  <si>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</si>
  <si>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</si>
  <si>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</si>
  <si>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</si>
  <si>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</si>
  <si>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</si>
  <si>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</si>
  <si>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</si>
  <si>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</si>
  <si>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</si>
  <si>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</si>
  <si>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</si>
  <si>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</si>
  <si>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</si>
  <si>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</si>
  <si>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</si>
  <si>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</si>
  <si>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</si>
  <si>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</si>
  <si>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</si>
  <si>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</si>
  <si>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</si>
  <si>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</si>
  <si>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</si>
  <si>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</si>
  <si>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</si>
  <si>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</si>
  <si>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</si>
  <si>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</si>
  <si>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</si>
  <si>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</si>
  <si>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</si>
  <si>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</si>
  <si>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</si>
  <si>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</si>
  <si>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</si>
  <si>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</si>
  <si>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</si>
  <si>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</si>
  <si>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</si>
  <si>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</si>
  <si>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</si>
  <si>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</si>
  <si>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</si>
  <si>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</si>
  <si>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</si>
  <si>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</si>
  <si>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</si>
  <si>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</si>
  <si>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</si>
  <si>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</si>
  <si>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</si>
  <si>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</si>
  <si>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</si>
  <si>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</si>
  <si>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</si>
  <si>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</si>
  <si>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</si>
  <si>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</si>
  <si>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</si>
  <si>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</si>
  <si>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</si>
  <si>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</si>
  <si>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</si>
  <si>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</si>
  <si>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</si>
  <si>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</si>
  <si>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</si>
  <si>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</si>
  <si>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</si>
  <si>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</si>
  <si>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</si>
  <si>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</si>
  <si>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</si>
  <si>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</si>
  <si>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</si>
  <si>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</si>
  <si>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</si>
  <si>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</si>
  <si>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The Commercial Operation Date of the Replacement Generating Resource may occur prior to the deactivation date of the retiring Generating Resource, but the Commercial Operation Date of the Replacement Generating Resource may be no more than three (3) years from the date of execution of the GIA. If the requested period of time between the cessation of operation of the Existing Generating Resource and the expected Commercial Operation Date of the Replacement Generating Resource is more than three (3) years from the execution of the GIA, without waiver for extension granted, the request shall be treated as an Interconnection request for a new Generating Facility.</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</si>
  <si>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</si>
  <si>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Replacement Resource requests to have the same site control requirements as new generation interconnection requests in the Cycle Process.
All site control requirements to be satisfied during the Generation Replacement application Process.</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</si>
  <si>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</si>
  <si>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Replacement Resource requests can be modified at any time before the evaluation process is complete. </t>
  </si>
  <si>
    <t xml:space="preserve">Material Adverse Impact: Defined as any CIR Transfer requests in the new generation replacement process from a replacement resource request for resources interconnecting at the same CIR level or below and at the same POI is evaluated and processed to determine if the proposed transfer of CIRs or replacement resource will result in a substantial materially adverse impact to the transmission system, i.e.,  impacts stability and short-circulate limits, including power flow during normal or contingency conditions, results in any substantial increase in the short circuit duty impacts, or adverse angular or voltage stability impacts, as compared to the impacts associated with the original Generating Unit. Requests deemed to have an adverse material impact would be required to be processed through the PJM New Service Request Interconnection Request process. In other words, does the Replacement Resource consumes available transmission capability (i.e., headroom)  from the system in excess of what the Deactivation Resource already utilized.
</t>
  </si>
  <si>
    <t>The CIRs already claimed by New Service Request queue positions prevent the CIRs from expiring per the PJM OATT.  If these New Service Request queue positions in the Cycle Process are withdrawn in order for the same request to enter a new Replacement Generation Process concurrently, those CIRs should remain claimed and not expire with the request moving through any of PJM's processes:(1) Expedited Process/Fast Lane (AE1-AG1); (2) Transition Cycle #1 (TC1) (AE1-AG1); (3) Post 2026 New Services Submissions. Existing CIR Transfer Requests from deactivating or anticpated deactivating resources would be eligible to be moved to the new Replacement Generation Process upon election by the replacement resource and will be processed in the order the requests are received by PJM.</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</si>
  <si>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</si>
  <si>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</si>
  <si>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</si>
  <si>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</si>
  <si>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</si>
  <si>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</si>
  <si>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</si>
  <si>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</si>
  <si>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</si>
  <si>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Project Developer, TO, PJM execution)(provide security)</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</si>
  <si>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</si>
  <si>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</si>
  <si>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</si>
  <si>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</si>
  <si>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</si>
  <si>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</si>
  <si>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r>
      <t>The generator replacement process will be evaluated through a stand-alone process that is not subject to the conventional interconnection queue process timeline and with limited studies</t>
    </r>
    <r>
      <rPr>
        <b/>
        <sz val="11"/>
        <color indexed="56"/>
        <rFont val="Calibri"/>
        <family val="2"/>
      </rPr>
      <t xml:space="preserve"> </t>
    </r>
    <r>
      <rPr>
        <sz val="11"/>
        <color indexed="56"/>
        <rFont val="Calibri"/>
        <family val="2"/>
      </rPr>
      <t>limited to determining the impact of differences between the Deactivating Generator and Replacement Generator.  If PJM/TOs perform the studies,</t>
    </r>
    <r>
      <rPr>
        <b/>
        <sz val="11"/>
        <color indexed="56"/>
        <rFont val="Calibri"/>
        <family val="2"/>
      </rPr>
      <t xml:space="preserve"> </t>
    </r>
    <r>
      <rPr>
        <sz val="11"/>
        <color indexed="56"/>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</si>
  <si>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</si>
  <si>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</si>
  <si>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</si>
  <si>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</si>
  <si>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</si>
  <si>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</si>
  <si>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</si>
  <si>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</si>
  <si>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r>
      <rPr>
        <sz val="12"/>
        <color indexed="49"/>
        <rFont val="Calibri"/>
        <family val="2"/>
      </rPr>
      <t>The term and application of "Material Modification" are not applicable to this process. "Material Adverse Impact" is the appropriate measure under the new generator replacement process.  (Remove Design Component 4)</t>
    </r>
    <r>
      <rPr>
        <strike/>
        <sz val="12"/>
        <color indexed="49"/>
        <rFont val="Calibri"/>
        <family val="2"/>
      </rPr>
      <t xml:space="preserve">
PJM Tariff Definitions, Attachment P, Appendix 2, section 3.4.l. (Material Modification)
OATT Part VIII, Subpart A, section 400 Definitions
</t>
    </r>
  </si>
  <si>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</si>
  <si>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</si>
  <si>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r>
      <t xml:space="preserve">New/Modified Definitions (i.e. Material Modifcation)
</t>
    </r>
    <r>
      <rPr>
        <sz val="10"/>
        <color indexed="10"/>
        <rFont val="Arial"/>
        <family val="2"/>
      </rPr>
      <t>PJM Comment: recommend deleting. This cell is re-stating the Design Component.</t>
    </r>
  </si>
  <si>
    <r>
      <t xml:space="preserve">The replacement resource, along with the CIRs of the deactivating resource, will be evaluated and processed in 180 days through a stand-alone process outside of the current new interconnection services agreement process, i.e. new generator replacement process. The replacement resource requests will be processed in the order the requests are received by PJM.
</t>
    </r>
    <r>
      <rPr>
        <sz val="12"/>
        <color indexed="10"/>
        <rFont val="Calibri"/>
        <family val="2"/>
      </rPr>
      <t>PJM Comment: the Process timeline detail should be addressed in DC #11, which it is in Sol Option F.</t>
    </r>
  </si>
  <si>
    <r>
      <t xml:space="preserve">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
</t>
    </r>
    <r>
      <rPr>
        <sz val="10"/>
        <color indexed="10"/>
        <rFont val="Arial"/>
        <family val="2"/>
      </rPr>
      <t>PJM Comment: Impacts of Deactivating Resource are found from the Deactivation Study at PJM which is separate process from evaluating Replacement Resource</t>
    </r>
  </si>
  <si>
    <r>
      <t xml:space="preserve">1.) If the removal of the Existing Generating Resource creates a material reliability issue on the grid, then PJM will address such issues as a regional reliability upgrade, and the generator replacement request will be processed under the proposed Generator Replacement Rules.
</t>
    </r>
    <r>
      <rPr>
        <sz val="12"/>
        <color indexed="10"/>
        <rFont val="Calibri"/>
        <family val="2"/>
      </rPr>
      <t>PJM Comment: Impacts of Deactivating Resource are found from the Deactivation Study at PJM which is separate process from evaluating Replacement Resource</t>
    </r>
    <r>
      <rPr>
        <sz val="12"/>
        <color indexed="49"/>
        <rFont val="Calibri"/>
        <family val="2"/>
      </rPr>
      <t xml:space="preserve">
2.) If the new proposed Replacement Resource is deemed to cause an "adverse material impact," the IC  will be notified and provided an opportunity to address any issues or to modify the proposed Replacement Resource to mitigate the "adverse material impact," or sponsor upgrades to remove the "adverse material impact."
3.) If the new proposed replacement resource causes an "adverse material impact," and the IC does not seek to modify or mitigate, then the replacement resource request will be deemed withdrawn, and the IC may enter the "New Service Request" process. </t>
    </r>
  </si>
  <si>
    <r>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services agreement process, i.e. new generator replacement process.  
</t>
    </r>
    <r>
      <rPr>
        <sz val="12"/>
        <color indexed="10"/>
        <rFont val="Calibri"/>
        <family val="2"/>
      </rPr>
      <t>PJM Comment: 30 cal days does not leave sufficient time to evaluate the Replacement Resource in terms of reliability studies and if a TO Facilities Study is needed</t>
    </r>
    <r>
      <rPr>
        <sz val="12"/>
        <color indexed="49"/>
        <rFont val="Calibri"/>
        <family val="2"/>
      </rPr>
      <t xml:space="preserve">
</t>
    </r>
  </si>
  <si>
    <r>
      <t xml:space="preserve">Replacement Resource requests can be submitted to PJM at any time. There are no defined Replacement Resource request Application window/time periods.
</t>
    </r>
    <r>
      <rPr>
        <sz val="12"/>
        <color indexed="10"/>
        <rFont val="Calibri"/>
        <family val="2"/>
      </rPr>
      <t>PJM Comment: Duplicate of Soln Opt A</t>
    </r>
  </si>
  <si>
    <t xml:space="preserve">Replacement generator process using existing CIR's falls into the current cluster being studied and is based on the current phase of that current cluster being studied.
</t>
  </si>
  <si>
    <r>
      <t xml:space="preserve">The replacement resource, along with the CIRs of the deactivating resource, will be evaluated and processed within 180 days through a stand-alone process outside of the current new interconnection services process, i.e. new generator replacement process. The replacement resource requests will be processed in the order the requests are received by PJM.
</t>
    </r>
    <r>
      <rPr>
        <sz val="12"/>
        <color indexed="10"/>
        <rFont val="Calibri"/>
        <family val="2"/>
      </rPr>
      <t>PJM Comment: this Solution Option would need to address the Design Component of how to establish Priority and which model to use.</t>
    </r>
  </si>
  <si>
    <r>
      <t xml:space="preserve">Reliability Study not required through new generator replacement process and evaluation.
</t>
    </r>
    <r>
      <rPr>
        <sz val="12"/>
        <color indexed="10"/>
        <rFont val="Calibri"/>
        <family val="2"/>
      </rPr>
      <t>PJM Comment: what if there are reliability concerns and the Replacement Resource does cause a reliability issue on the system such as instability</t>
    </r>
  </si>
  <si>
    <r>
      <t xml:space="preserve">Replacement resources shall beprocessed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r>
    <r>
      <rPr>
        <sz val="12"/>
        <color indexed="10"/>
        <rFont val="Calibri"/>
        <family val="2"/>
      </rPr>
      <t>PJM Comment: how address existing Requests with Queue Positions in Cycle Process?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</si>
  <si>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</si>
  <si>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</si>
  <si>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providing a range of dates for deactivating resource may be a change to the Deactivation Process.</t>
    </r>
    <r>
      <rPr>
        <sz val="11"/>
        <color indexed="49"/>
        <rFont val="Calibri"/>
        <family val="2"/>
      </rPr>
      <t xml:space="preserve">
</t>
    </r>
  </si>
  <si>
    <r>
      <t xml:space="preserve">All Resources, including Storage Devices, provided that the existing generating resource has CIRs and has submitted to PJM a deactivation notice or notification of the anticipated date range of deactivation.
</t>
    </r>
    <r>
      <rPr>
        <sz val="12"/>
        <color indexed="10"/>
        <rFont val="Calibri"/>
        <family val="2"/>
      </rPr>
      <t>PJM Comment: providing a range of dates for deactivating resource may be a change to the Deactivation Process.</t>
    </r>
    <r>
      <rPr>
        <sz val="12"/>
        <rFont val="Calibri"/>
        <family val="2"/>
      </rPr>
      <t xml:space="preserve">
</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</si>
  <si>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may be a change to the Deactivation Process.</t>
    </r>
  </si>
  <si>
    <r>
      <t xml:space="preserve">All Resources, including Storage Devices, provided that the existing generating resource has CIRs and has submitted to PJM a deactivation notice or notification of the anticipated date range of deactivation. A notice of intent to transfer CIRs must be submitted before they expire. This process will occur as a stand-alone process outside of the current new interconnection services agreement process, i.e. new generator replacement process.  
</t>
    </r>
    <r>
      <rPr>
        <sz val="12"/>
        <color indexed="10"/>
        <rFont val="Calibri"/>
        <family val="2"/>
      </rPr>
      <t>PJM Comment: providing a range of dates for deactivating resource may be a change to the Deactivation Process.</t>
    </r>
  </si>
  <si>
    <r>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
</t>
    </r>
    <r>
      <rPr>
        <sz val="10"/>
        <color indexed="10"/>
        <rFont val="Arial"/>
        <family val="2"/>
      </rPr>
      <t>PJM Comment: providing a range of dates for deactivating resource may be a change to the Deactivation Process.</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</si>
  <si>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t>
    </r>
    <r>
      <rPr>
        <sz val="12"/>
        <color indexed="10"/>
        <rFont val="Calibri"/>
        <family val="2"/>
      </rPr>
      <t>for the Existing Generating Resource; and (3) the expected Commercial Operation Date for the Replacement Generating Resource. 
PJM Comment: providing a range of dates for deactivating resource may be a change to the Deactivation Process.</t>
    </r>
    <r>
      <rPr>
        <sz val="12"/>
        <rFont val="Calibri"/>
        <family val="2"/>
      </rPr>
      <t xml:space="preserve">
</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</si>
  <si>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may be a change to the Deactivation Process.</t>
    </r>
    <r>
      <rPr>
        <sz val="10"/>
        <color indexed="49"/>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</si>
  <si>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
Recommend moving this Solution Option to Design Component #25 which addresses material adverse impacts and revising slightly to identify these circumstances identified as "material adverse impacts" and not a "Material Modification".</t>
    </r>
  </si>
  <si>
    <r>
      <t xml:space="preserve">Proposal for status quo: i) A deactivation notice for the existing resource submitted by the current CIR holder, ii) A new service request for the replacement resource submitted by the proposed transferee of the CIRs, iii) notice of intent to transfer CIRs from the current holder to the transferee (which may be the same entity or another one)
</t>
    </r>
    <r>
      <rPr>
        <sz val="10"/>
        <color indexed="10"/>
        <rFont val="Arial"/>
        <family val="2"/>
      </rPr>
      <t>PJM Comment: this has been incorporated into the Status Quo.</t>
    </r>
  </si>
  <si>
    <r>
      <t xml:space="preserve">Replacement resource to be located at the same Point of Interconnection (POI) as the Deactivation generation resource ("Same" term used for administrative ease not technical determination in the IC/PS); POI considered "point or points" including different breakers within the same substation or within 1 mile where the Interconnection Facilities connect with the Transmission System.
</t>
    </r>
    <r>
      <rPr>
        <sz val="10"/>
        <color indexed="10"/>
        <rFont val="Arial"/>
        <family val="2"/>
      </rPr>
      <t xml:space="preserve">PJM Comment: This Solution Option is presently out of scope of Issue Charge. Issue Charge states different POIs are out of scope.
</t>
    </r>
  </si>
  <si>
    <r>
      <t xml:space="preserve">PJM edits:
</t>
    </r>
    <r>
      <rPr>
        <strike/>
        <sz val="10"/>
        <color indexed="10"/>
        <rFont val="Arial"/>
        <family val="2"/>
      </rPr>
      <t xml:space="preserve">The transfer of the CIRs has to be between the present holder as the deactivating resource and the replacement resource. If different, there is a Notice of Intent to Transfer CIRs form to capture the transfer and/or selling of the CIR's to the new holder.
</t>
    </r>
    <r>
      <rPr>
        <sz val="10"/>
        <color indexed="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</si>
  <si>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r>
      <t xml:space="preserve">All generation resources provided that the resources have CIRs (i.e. Generation Capacity Resource).
A deactivation notice submitted to PJM </t>
    </r>
    <r>
      <rPr>
        <sz val="10"/>
        <color indexed="10"/>
        <rFont val="Arial"/>
        <family val="2"/>
      </rPr>
      <t>by the Generation Owner</t>
    </r>
    <r>
      <rPr>
        <sz val="10"/>
        <color theme="1"/>
        <rFont val="Arial"/>
        <family val="2"/>
      </rPr>
      <t xml:space="preserve">.
</t>
    </r>
    <r>
      <rPr>
        <sz val="10"/>
        <color indexed="10"/>
        <rFont val="Arial"/>
        <family val="2"/>
      </rPr>
      <t>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t>
    </r>
    <r>
      <rPr>
        <sz val="10"/>
        <color theme="1"/>
        <rFont val="Arial"/>
        <family val="2"/>
      </rPr>
      <t xml:space="preserve">
</t>
    </r>
    <r>
      <rPr>
        <strike/>
        <sz val="10"/>
        <color indexed="10"/>
        <rFont val="Arial"/>
        <family val="2"/>
      </rPr>
      <t>The same CIR holder for both the deactivation resource and the replacement resource.</t>
    </r>
    <r>
      <rPr>
        <sz val="10"/>
        <color theme="1"/>
        <rFont val="Arial"/>
        <family val="2"/>
      </rPr>
      <t xml:space="preserve">
</t>
    </r>
    <r>
      <rPr>
        <strike/>
        <sz val="10"/>
        <color indexed="10"/>
        <rFont val="Arial"/>
        <family val="2"/>
      </rPr>
      <t xml:space="preserve">Submission of a new service request application and notice to intent to transfer CIRs form prior to CIRs expiring. </t>
    </r>
  </si>
  <si>
    <r>
      <rPr>
        <strike/>
        <sz val="10"/>
        <color indexed="10"/>
        <rFont val="Arial"/>
        <family val="2"/>
      </rPr>
      <t>The same CIR holder for deactivation resource and replacement resource.
Requirement of a deactivation notice to PJM.
Once a deactivation notice has been received by PJM, Submission of new service request application and notice of intent to transfer CIRs form prior to CIRs expiring, which is 1 year after the Actual Deactivation Date.</t>
    </r>
    <r>
      <rPr>
        <sz val="10"/>
        <color indexed="10"/>
        <rFont val="Arial"/>
        <family val="2"/>
      </rPr>
      <t xml:space="preserv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</si>
  <si>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t xml:space="preserve">Submission of deactivation notice and intent to transfer CIRs form – publicly posted on generation owner and PJM websites
</t>
    </r>
    <r>
      <rPr>
        <sz val="10"/>
        <color indexed="60"/>
        <rFont val="Arial"/>
        <family val="2"/>
      </rPr>
      <t xml:space="preserve">
</t>
    </r>
  </si>
  <si>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</si>
  <si>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</si>
  <si>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</si>
  <si>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The transfer amount of CIRs to the replacement resource must be less than or equal to the CIRs associated with the deactivating resource.
</t>
    </r>
    <r>
      <rPr>
        <sz val="10"/>
        <color indexed="10"/>
        <rFont val="Arial"/>
        <family val="2"/>
      </rPr>
      <t xml:space="preserve">PJM Comment: seems same as Solution Option A. </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</si>
  <si>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</si>
  <si>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</si>
  <si>
    <r>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r>
    <r>
      <rPr>
        <sz val="12"/>
        <color indexed="10"/>
        <rFont val="Calibri"/>
        <family val="2"/>
      </rPr>
      <t>PJM Comment: may need a load flow assessment as well</t>
    </r>
  </si>
  <si>
    <r>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r>
    <r>
      <rPr>
        <sz val="10"/>
        <color indexed="10"/>
        <rFont val="Arial"/>
        <family val="2"/>
      </rPr>
      <t>PJM Comment: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</si>
  <si>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</si>
  <si>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</si>
  <si>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r>
      <t>The next resource or resources in the queue that can use CIRs from the deactivating unit will have first call on the released CIRs</t>
    </r>
    <r>
      <rPr>
        <strike/>
        <sz val="10"/>
        <color indexed="53"/>
        <rFont val="Arial"/>
        <family val="2"/>
      </rPr>
      <t>, if it is active status and ready to proceed to commercial operation within 12 months.</t>
    </r>
  </si>
  <si>
    <r>
      <rPr>
        <sz val="10"/>
        <color indexed="53"/>
        <rFont val="Arial"/>
        <family val="2"/>
      </rPr>
      <t xml:space="preserve">Commercial Operation date as defined through the normal planning process. </t>
    </r>
    <r>
      <rPr>
        <strike/>
        <sz val="10"/>
        <color indexed="53"/>
        <rFont val="Arial"/>
        <family val="2"/>
      </rPr>
      <t>Replacement generation must commit to commercial date within 12 months of CIR transfer.</t>
    </r>
  </si>
  <si>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</si>
  <si>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</si>
  <si>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</si>
  <si>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</si>
  <si>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Replacement Generation resources in the New Services Queue that have requested CIRs are studied in the PJM Cycle Process and are subjected to the requirements in OATT Part VIII. Certain project changes are and are not allowed at different decision points in the Cycle Process at DP1, DP2, DP3.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</si>
</sst>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0"/>
      <color indexed="49"/>
      <name val="Arial"/>
      <family val="2"/>
    </font>
    <font>
      <sz val="10"/>
      <color indexed="53"/>
      <name val="Arial"/>
      <family val="2"/>
    </font>
    <font>
      <sz val="10"/>
      <color indexed="56"/>
      <name val="Arial"/>
      <family val="2"/>
    </font>
    <font>
      <b/>
      <sz val="11"/>
      <color indexed="56"/>
      <name val="Calibri"/>
      <family val="2"/>
    </font>
    <font>
      <sz val="11"/>
      <color indexed="56"/>
      <name val="Calibri"/>
      <family val="2"/>
    </font>
    <font>
      <sz val="11"/>
      <color indexed="49"/>
      <name val="Calibri"/>
      <family val="2"/>
    </font>
    <font>
      <sz val="11"/>
      <name val="Calibri"/>
      <family val="2"/>
    </font>
    <font>
      <sz val="12"/>
      <color indexed="49"/>
      <name val="Calibri"/>
      <family val="2"/>
    </font>
    <font>
      <strike/>
      <sz val="12"/>
      <color indexed="49"/>
      <name val="Calibri"/>
      <family val="2"/>
    </font>
    <font>
      <sz val="12"/>
      <name val="Arial"/>
      <family val="2"/>
    </font>
    <font>
      <sz val="12"/>
      <name val="Calibri"/>
      <family val="2"/>
    </font>
    <font>
      <sz val="11"/>
      <name val="Arial"/>
      <family val="2"/>
    </font>
    <font>
      <sz val="12"/>
      <color indexed="10"/>
      <name val="Calibri"/>
      <family val="2"/>
    </font>
    <font>
      <sz val="11"/>
      <color indexed="10"/>
      <name val="Calibri"/>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56"/>
      <name val="Calibri"/>
      <family val="2"/>
    </font>
    <font>
      <sz val="10"/>
      <color indexed="23"/>
      <name val="Arial"/>
      <family val="2"/>
    </font>
    <font>
      <sz val="11"/>
      <color indexed="23"/>
      <name val="Arial"/>
      <family val="2"/>
    </font>
    <font>
      <strike/>
      <sz val="10"/>
      <color indexed="5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2"/>
      <color rgb="FF002060"/>
      <name val="Calibri"/>
      <family val="2"/>
    </font>
    <font>
      <sz val="10"/>
      <color theme="1" tint="0.49998000264167786"/>
      <name val="Arial"/>
      <family val="2"/>
    </font>
    <font>
      <strike/>
      <sz val="12"/>
      <color theme="8"/>
      <name val="Calibri"/>
      <family val="2"/>
    </font>
    <font>
      <sz val="11"/>
      <color theme="1" tint="0.49998000264167786"/>
      <name val="Arial"/>
      <family val="2"/>
    </font>
    <font>
      <sz val="11"/>
      <color theme="8" tint="-0.24997000396251678"/>
      <name val="Calibri"/>
      <family val="2"/>
    </font>
    <font>
      <strike/>
      <sz val="10"/>
      <color theme="9"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7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81">
    <xf numFmtId="0" fontId="0" fillId="0" borderId="0" xfId="0" applyAlignment="1">
      <alignment/>
    </xf>
    <xf numFmtId="0" fontId="79" fillId="0" borderId="0" xfId="0" applyFont="1" applyAlignment="1">
      <alignment/>
    </xf>
    <xf numFmtId="0" fontId="79" fillId="33" borderId="0" xfId="0" applyFont="1" applyFill="1" applyAlignment="1">
      <alignment/>
    </xf>
    <xf numFmtId="0" fontId="79" fillId="33" borderId="10" xfId="0" applyFont="1" applyFill="1" applyBorder="1" applyAlignment="1">
      <alignment/>
    </xf>
    <xf numFmtId="0" fontId="7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0" fillId="0" borderId="0" xfId="0" applyFont="1" applyFill="1" applyAlignment="1">
      <alignment/>
    </xf>
    <xf numFmtId="0" fontId="0" fillId="0" borderId="0" xfId="0" applyAlignment="1">
      <alignment/>
    </xf>
    <xf numFmtId="0" fontId="0" fillId="0" borderId="0" xfId="0" applyAlignment="1">
      <alignment/>
    </xf>
    <xf numFmtId="0" fontId="82" fillId="0" borderId="0" xfId="0" applyFont="1" applyFill="1" applyAlignment="1">
      <alignment horizontal="center" vertical="top"/>
    </xf>
    <xf numFmtId="0" fontId="83" fillId="33" borderId="0" xfId="0" applyFont="1" applyFill="1" applyAlignment="1">
      <alignment horizontal="center"/>
    </xf>
    <xf numFmtId="0" fontId="77" fillId="0" borderId="0" xfId="0" applyFont="1" applyAlignment="1">
      <alignment/>
    </xf>
    <xf numFmtId="0" fontId="0" fillId="0" borderId="13" xfId="0" applyBorder="1"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77" fillId="2" borderId="14" xfId="0" applyFont="1" applyFill="1" applyBorder="1" applyAlignment="1">
      <alignment horizontal="center" vertical="center"/>
    </xf>
    <xf numFmtId="0" fontId="77" fillId="0" borderId="13" xfId="0" applyFont="1" applyBorder="1" applyAlignment="1">
      <alignment/>
    </xf>
    <xf numFmtId="0" fontId="77" fillId="0" borderId="13" xfId="0" applyFont="1" applyBorder="1" applyAlignment="1">
      <alignment wrapText="1"/>
    </xf>
    <xf numFmtId="0" fontId="78" fillId="8" borderId="12" xfId="0" applyFont="1" applyFill="1" applyBorder="1" applyAlignment="1">
      <alignment horizontal="left" vertical="center"/>
    </xf>
    <xf numFmtId="0" fontId="7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8" fillId="33" borderId="12" xfId="0" applyFont="1" applyFill="1" applyBorder="1" applyAlignment="1">
      <alignment horizontal="left" vertical="center" wrapText="1"/>
    </xf>
    <xf numFmtId="0" fontId="78" fillId="33" borderId="12" xfId="0" applyFont="1" applyFill="1" applyBorder="1" applyAlignment="1">
      <alignment horizontal="center" vertical="center" wrapText="1"/>
    </xf>
    <xf numFmtId="0" fontId="7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9" fillId="0" borderId="0" xfId="0" applyFont="1" applyBorder="1" applyAlignment="1">
      <alignment/>
    </xf>
    <xf numFmtId="0" fontId="79" fillId="0" borderId="16" xfId="0" applyFont="1" applyBorder="1" applyAlignment="1">
      <alignment/>
    </xf>
    <xf numFmtId="0" fontId="79" fillId="33" borderId="15" xfId="0" applyFont="1" applyFill="1" applyBorder="1" applyAlignment="1">
      <alignment/>
    </xf>
    <xf numFmtId="0" fontId="84" fillId="33" borderId="15" xfId="0" applyFont="1" applyFill="1" applyBorder="1" applyAlignment="1">
      <alignment/>
    </xf>
    <xf numFmtId="0" fontId="79" fillId="33" borderId="17" xfId="0" applyFont="1" applyFill="1" applyBorder="1" applyAlignment="1">
      <alignment/>
    </xf>
    <xf numFmtId="0" fontId="79" fillId="0" borderId="18" xfId="0" applyFont="1" applyBorder="1" applyAlignment="1">
      <alignment/>
    </xf>
    <xf numFmtId="0" fontId="79" fillId="0" borderId="19" xfId="0" applyFont="1" applyBorder="1" applyAlignment="1">
      <alignment/>
    </xf>
    <xf numFmtId="0" fontId="84"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77"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85"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85" fillId="0" borderId="0" xfId="0" applyNumberFormat="1" applyFont="1" applyBorder="1" applyAlignment="1">
      <alignment horizontal="left" vertical="center" wrapText="1"/>
    </xf>
    <xf numFmtId="49" fontId="85" fillId="0" borderId="0" xfId="0" applyNumberFormat="1" applyFont="1" applyAlignment="1">
      <alignment horizontal="left" vertical="center" wrapText="1"/>
    </xf>
    <xf numFmtId="0" fontId="77" fillId="0" borderId="0" xfId="0" applyFont="1" applyAlignment="1">
      <alignment horizontal="center" vertical="center" wrapText="1"/>
    </xf>
    <xf numFmtId="0" fontId="86" fillId="0" borderId="0" xfId="0" applyFont="1" applyBorder="1" applyAlignment="1">
      <alignment horizontal="center" vertical="center" wrapText="1"/>
    </xf>
    <xf numFmtId="0" fontId="77" fillId="0" borderId="0" xfId="0" applyFont="1" applyBorder="1" applyAlignment="1">
      <alignment horizontal="center" vertical="center" wrapText="1"/>
    </xf>
    <xf numFmtId="49" fontId="87" fillId="0" borderId="0" xfId="0" applyNumberFormat="1" applyFont="1" applyAlignment="1">
      <alignment horizontal="left" vertical="center"/>
    </xf>
    <xf numFmtId="0" fontId="0" fillId="0" borderId="0" xfId="0" applyAlignment="1">
      <alignment/>
    </xf>
    <xf numFmtId="0" fontId="6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7" fillId="0" borderId="0" xfId="0" applyNumberFormat="1" applyFont="1" applyAlignment="1">
      <alignment horizontal="left" vertical="center" wrapText="1"/>
    </xf>
    <xf numFmtId="49" fontId="87" fillId="0" borderId="0" xfId="0" applyNumberFormat="1" applyFont="1" applyAlignment="1">
      <alignment horizontal="left" vertical="center"/>
    </xf>
    <xf numFmtId="49" fontId="87"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88" fillId="0" borderId="0" xfId="0" applyFont="1" applyAlignment="1">
      <alignment horizontal="left" vertical="center" wrapText="1"/>
    </xf>
    <xf numFmtId="0" fontId="0" fillId="33" borderId="12" xfId="0" applyFont="1" applyFill="1" applyBorder="1" applyAlignment="1">
      <alignment horizontal="left" vertical="center" wrapText="1"/>
    </xf>
    <xf numFmtId="0" fontId="85"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9" fillId="0" borderId="0" xfId="0" applyFont="1" applyAlignment="1">
      <alignment wrapText="1"/>
    </xf>
    <xf numFmtId="0" fontId="79" fillId="0" borderId="0" xfId="0" applyFont="1" applyBorder="1" applyAlignment="1">
      <alignment wrapText="1"/>
    </xf>
    <xf numFmtId="0" fontId="79" fillId="0" borderId="18" xfId="0" applyFont="1" applyBorder="1" applyAlignment="1">
      <alignment wrapText="1"/>
    </xf>
    <xf numFmtId="0" fontId="4" fillId="0" borderId="0" xfId="0" applyFont="1" applyAlignment="1">
      <alignment horizontal="left" vertical="center" wrapText="1"/>
    </xf>
    <xf numFmtId="0" fontId="85"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7" fillId="0" borderId="0" xfId="0" applyFont="1" applyBorder="1" applyAlignment="1">
      <alignment horizontal="left" vertical="center" wrapText="1"/>
    </xf>
    <xf numFmtId="49" fontId="89" fillId="0" borderId="0" xfId="0" applyNumberFormat="1" applyFont="1" applyAlignment="1">
      <alignment horizontal="left" vertical="center" wrapText="1"/>
    </xf>
    <xf numFmtId="0" fontId="89" fillId="0" borderId="0" xfId="0" applyFont="1" applyAlignment="1">
      <alignment horizontal="left" vertical="center" wrapText="1"/>
    </xf>
    <xf numFmtId="0" fontId="11" fillId="0" borderId="0" xfId="0" applyFont="1" applyBorder="1" applyAlignment="1">
      <alignment horizontal="center" vertical="center" wrapText="1"/>
    </xf>
    <xf numFmtId="0" fontId="90" fillId="0" borderId="0" xfId="0" applyFont="1" applyAlignment="1">
      <alignment vertical="center" wrapText="1"/>
    </xf>
    <xf numFmtId="0" fontId="91" fillId="0" borderId="0" xfId="0" applyFont="1" applyFill="1" applyAlignment="1">
      <alignment horizontal="left" vertical="center" wrapText="1"/>
    </xf>
    <xf numFmtId="49" fontId="91" fillId="0" borderId="0" xfId="0" applyNumberFormat="1" applyFont="1" applyAlignment="1">
      <alignment horizontal="left" vertical="center" wrapText="1"/>
    </xf>
    <xf numFmtId="0" fontId="92" fillId="0" borderId="13" xfId="58" applyFont="1" applyFill="1" applyBorder="1" applyAlignment="1">
      <alignment horizontal="center" vertical="center" wrapText="1"/>
      <protection/>
    </xf>
    <xf numFmtId="0" fontId="0" fillId="0" borderId="0" xfId="0" applyFill="1" applyAlignment="1">
      <alignment/>
    </xf>
    <xf numFmtId="0" fontId="79" fillId="0" borderId="0" xfId="0" applyFont="1" applyFill="1" applyAlignment="1">
      <alignment/>
    </xf>
    <xf numFmtId="0" fontId="0" fillId="0" borderId="0" xfId="0" applyFont="1" applyFill="1" applyAlignment="1">
      <alignment/>
    </xf>
    <xf numFmtId="0" fontId="93"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4" fillId="0" borderId="13" xfId="58" applyFont="1" applyFill="1" applyBorder="1" applyAlignment="1">
      <alignment horizontal="center" vertical="center" wrapText="1"/>
      <protection/>
    </xf>
    <xf numFmtId="0" fontId="95" fillId="0" borderId="0" xfId="0" applyFont="1" applyFill="1" applyAlignment="1">
      <alignment horizontal="left" vertical="center" wrapText="1"/>
    </xf>
    <xf numFmtId="49" fontId="96" fillId="0" borderId="0" xfId="0" applyNumberFormat="1" applyFont="1" applyAlignment="1">
      <alignment horizontal="left" vertical="center" wrapText="1"/>
    </xf>
    <xf numFmtId="0" fontId="96" fillId="0" borderId="0" xfId="0" applyFont="1" applyFill="1" applyAlignment="1">
      <alignment horizontal="left" vertical="center" wrapText="1"/>
    </xf>
    <xf numFmtId="0" fontId="95"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5" fillId="0" borderId="0" xfId="0" applyFont="1" applyFill="1" applyAlignment="1">
      <alignment horizontal="left" vertical="center" wrapText="1"/>
    </xf>
    <xf numFmtId="0" fontId="97" fillId="0" borderId="0" xfId="58" applyFont="1" applyFill="1" applyBorder="1" applyAlignment="1">
      <alignment horizontal="left" vertical="center" wrapText="1"/>
      <protection/>
    </xf>
    <xf numFmtId="0" fontId="95" fillId="0" borderId="0" xfId="58" applyFont="1" applyFill="1" applyBorder="1" applyAlignment="1">
      <alignment horizontal="left" vertical="center" wrapText="1"/>
      <protection/>
    </xf>
    <xf numFmtId="49" fontId="98" fillId="0" borderId="0" xfId="0" applyNumberFormat="1" applyFont="1" applyAlignment="1">
      <alignment horizontal="left" vertical="center" wrapText="1"/>
    </xf>
    <xf numFmtId="0" fontId="99" fillId="0" borderId="13" xfId="58" applyFont="1" applyFill="1" applyBorder="1" applyAlignment="1">
      <alignment horizontal="center" vertical="center" wrapText="1"/>
      <protection/>
    </xf>
    <xf numFmtId="0" fontId="98" fillId="0" borderId="0" xfId="0" applyFont="1" applyAlignment="1">
      <alignment horizontal="left" vertical="center" wrapText="1"/>
    </xf>
    <xf numFmtId="0" fontId="29" fillId="0" borderId="13" xfId="58" applyFont="1" applyFill="1" applyBorder="1" applyAlignment="1">
      <alignment horizontal="center" vertical="center" wrapText="1"/>
      <protection/>
    </xf>
    <xf numFmtId="0" fontId="100" fillId="0" borderId="0" xfId="0" applyFont="1" applyAlignment="1">
      <alignment horizontal="left" vertical="center" wrapText="1"/>
    </xf>
    <xf numFmtId="49" fontId="1" fillId="0" borderId="0" xfId="0" applyNumberFormat="1" applyFont="1" applyFill="1" applyAlignment="1">
      <alignment horizontal="left" vertical="top" wrapText="1"/>
    </xf>
    <xf numFmtId="0" fontId="101" fillId="0" borderId="13" xfId="58" applyFont="1" applyFill="1" applyBorder="1" applyAlignment="1">
      <alignment horizontal="center" vertical="top" wrapText="1"/>
      <protection/>
    </xf>
    <xf numFmtId="0" fontId="28" fillId="0" borderId="0" xfId="0" applyFont="1" applyAlignment="1">
      <alignment vertical="center" wrapText="1"/>
    </xf>
    <xf numFmtId="0" fontId="29" fillId="0" borderId="13" xfId="58" applyFont="1" applyFill="1" applyBorder="1" applyAlignment="1">
      <alignment horizontal="center" vertical="center" wrapText="1"/>
      <protection/>
    </xf>
    <xf numFmtId="0" fontId="30" fillId="0" borderId="0" xfId="0" applyFont="1" applyAlignment="1">
      <alignment vertical="center" wrapText="1"/>
    </xf>
    <xf numFmtId="0" fontId="102" fillId="0" borderId="0" xfId="0" applyFont="1" applyAlignment="1">
      <alignment vertical="center" wrapText="1"/>
    </xf>
    <xf numFmtId="0" fontId="103" fillId="0" borderId="13" xfId="58" applyFont="1" applyFill="1" applyBorder="1" applyAlignment="1">
      <alignment horizontal="center" vertical="center" wrapText="1"/>
      <protection/>
    </xf>
    <xf numFmtId="49" fontId="78" fillId="0" borderId="0" xfId="0" applyNumberFormat="1" applyFont="1" applyAlignment="1">
      <alignment horizontal="left" vertical="center" wrapText="1"/>
    </xf>
    <xf numFmtId="0" fontId="82" fillId="0" borderId="0" xfId="0" applyFont="1" applyFill="1" applyAlignment="1">
      <alignment horizontal="center" vertical="top"/>
    </xf>
    <xf numFmtId="0" fontId="83" fillId="33" borderId="0" xfId="0" applyFont="1" applyFill="1" applyAlignment="1">
      <alignment horizontal="center"/>
    </xf>
    <xf numFmtId="0" fontId="80" fillId="33" borderId="0" xfId="0" applyFont="1" applyFill="1" applyAlignment="1">
      <alignment horizontal="center"/>
    </xf>
    <xf numFmtId="0" fontId="0" fillId="0" borderId="0" xfId="0" applyAlignment="1">
      <alignment/>
    </xf>
    <xf numFmtId="0" fontId="60" fillId="34" borderId="0" xfId="0" applyFont="1" applyFill="1" applyAlignment="1">
      <alignment horizontal="center"/>
    </xf>
    <xf numFmtId="0" fontId="0" fillId="0" borderId="0" xfId="0" applyFont="1" applyAlignment="1">
      <alignment/>
    </xf>
    <xf numFmtId="0" fontId="84" fillId="0" borderId="0" xfId="0" applyFont="1" applyBorder="1" applyAlignment="1">
      <alignment horizontal="left" wrapText="1"/>
    </xf>
    <xf numFmtId="0" fontId="79" fillId="0" borderId="20" xfId="0" applyFont="1" applyBorder="1" applyAlignment="1">
      <alignment horizontal="left" wrapText="1"/>
    </xf>
    <xf numFmtId="0" fontId="79" fillId="0" borderId="21" xfId="0" applyFont="1" applyBorder="1" applyAlignment="1">
      <alignment horizontal="left" wrapText="1"/>
    </xf>
    <xf numFmtId="0" fontId="79" fillId="0" borderId="22" xfId="0" applyFont="1" applyBorder="1" applyAlignment="1">
      <alignment horizontal="left" wrapText="1"/>
    </xf>
    <xf numFmtId="0" fontId="7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96" fillId="35" borderId="27" xfId="0" applyNumberFormat="1" applyFont="1" applyFill="1" applyBorder="1" applyAlignment="1">
      <alignment horizontal="left" vertical="center" wrapText="1"/>
    </xf>
    <xf numFmtId="49" fontId="96" fillId="36" borderId="27" xfId="0" applyNumberFormat="1" applyFont="1" applyFill="1" applyBorder="1" applyAlignment="1">
      <alignment horizontal="left" vertical="center" wrapText="1"/>
    </xf>
    <xf numFmtId="49" fontId="96" fillId="35" borderId="28" xfId="0" applyNumberFormat="1" applyFont="1" applyFill="1" applyBorder="1" applyAlignment="1">
      <alignment horizontal="left" vertical="center" wrapText="1"/>
    </xf>
    <xf numFmtId="0" fontId="104" fillId="35" borderId="28" xfId="0" applyFont="1" applyFill="1" applyBorder="1" applyAlignment="1">
      <alignment horizontal="left" vertical="center" wrapText="1"/>
    </xf>
    <xf numFmtId="0" fontId="96" fillId="36" borderId="28" xfId="0" applyFont="1" applyFill="1" applyBorder="1" applyAlignment="1">
      <alignment horizontal="left" vertical="center" wrapText="1"/>
    </xf>
    <xf numFmtId="0" fontId="0" fillId="0" borderId="0" xfId="0" applyAlignment="1">
      <alignment/>
    </xf>
    <xf numFmtId="0" fontId="79" fillId="33" borderId="0" xfId="0" applyFont="1" applyFill="1" applyAlignment="1">
      <alignment/>
    </xf>
    <xf numFmtId="0" fontId="4" fillId="0" borderId="0" xfId="0" applyFont="1" applyFill="1" applyAlignment="1">
      <alignment/>
    </xf>
    <xf numFmtId="0" fontId="0"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95" fillId="0" borderId="0" xfId="0" applyFont="1" applyFill="1" applyAlignment="1">
      <alignment horizontal="left" vertical="center" wrapText="1"/>
    </xf>
    <xf numFmtId="0" fontId="95" fillId="0" borderId="0" xfId="58" applyFont="1" applyFill="1" applyBorder="1" applyAlignment="1">
      <alignment horizontal="left" vertical="center" wrapText="1"/>
      <protection/>
    </xf>
    <xf numFmtId="49" fontId="98" fillId="0" borderId="0" xfId="0" applyNumberFormat="1"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52" t="s">
        <v>63</v>
      </c>
      <c r="B1" s="152"/>
    </row>
    <row r="2" spans="1:2" ht="18">
      <c r="A2" s="153" t="s">
        <v>64</v>
      </c>
      <c r="B2" s="153"/>
    </row>
    <row r="3" spans="1:2" ht="18">
      <c r="A3" s="154" t="s">
        <v>23</v>
      </c>
      <c r="B3" s="154"/>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80" zoomScaleNormal="80" workbookViewId="0" topLeftCell="A1">
      <pane xSplit="2" ySplit="6" topLeftCell="C34" activePane="bottomRight" state="frozen"/>
      <selection pane="topLeft" activeCell="A1" sqref="A1"/>
      <selection pane="topRight" activeCell="C1" sqref="C1"/>
      <selection pane="bottomLeft" activeCell="A7" sqref="A7"/>
      <selection pane="bottomRight" activeCell="I31" sqref="I31"/>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0.00390625" style="0" customWidth="1"/>
    <col min="6" max="6" width="40.7109375" style="6" customWidth="1"/>
    <col min="7" max="7" width="45.28125" style="6" customWidth="1"/>
    <col min="8" max="8" width="40.7109375" style="6" customWidth="1"/>
    <col min="9" max="9" width="52.00390625" style="0" customWidth="1"/>
    <col min="10" max="10" width="51.8515625" style="0" customWidth="1"/>
    <col min="11" max="11" width="45.140625" style="0" customWidth="1"/>
    <col min="12" max="12" width="32.7109375" style="124" bestFit="1" customWidth="1"/>
    <col min="13" max="13" width="45.57421875" style="0" customWidth="1"/>
    <col min="14" max="14" width="30.140625" style="172" bestFit="1" customWidth="1"/>
    <col min="15" max="15" width="12.57421875" style="0" bestFit="1" customWidth="1"/>
  </cols>
  <sheetData>
    <row r="1" spans="1:14" s="27" customFormat="1" ht="20.25">
      <c r="A1" s="152" t="s">
        <v>63</v>
      </c>
      <c r="B1" s="155"/>
      <c r="C1" s="155"/>
      <c r="D1" s="155"/>
      <c r="E1" s="155"/>
      <c r="F1" s="155"/>
      <c r="G1" s="155"/>
      <c r="H1" s="155"/>
      <c r="I1" s="155"/>
      <c r="L1" s="124"/>
      <c r="N1" s="172"/>
    </row>
    <row r="2" spans="1:14" s="27" customFormat="1" ht="18">
      <c r="A2" s="153" t="s">
        <v>64</v>
      </c>
      <c r="B2" s="155"/>
      <c r="C2" s="155"/>
      <c r="D2" s="155"/>
      <c r="E2" s="155"/>
      <c r="F2" s="155"/>
      <c r="G2" s="155"/>
      <c r="H2" s="155"/>
      <c r="I2" s="155"/>
      <c r="L2" s="124"/>
      <c r="N2" s="172"/>
    </row>
    <row r="3" spans="1:56" s="1" customFormat="1" ht="18">
      <c r="A3" s="154" t="s">
        <v>12</v>
      </c>
      <c r="B3" s="154"/>
      <c r="C3" s="154"/>
      <c r="D3" s="154"/>
      <c r="E3" s="154"/>
      <c r="F3" s="154"/>
      <c r="G3" s="154"/>
      <c r="H3" s="154"/>
      <c r="I3" s="154"/>
      <c r="J3" s="2"/>
      <c r="K3" s="2"/>
      <c r="L3" s="125"/>
      <c r="M3" s="2"/>
      <c r="N3" s="17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6"/>
      <c r="G4" s="106"/>
      <c r="H4" s="106"/>
      <c r="I4" s="5"/>
    </row>
    <row r="5" spans="1:9" ht="14.25">
      <c r="A5" s="8"/>
      <c r="B5" s="5"/>
      <c r="C5" s="5"/>
      <c r="D5" s="156" t="s">
        <v>21</v>
      </c>
      <c r="E5" s="157"/>
      <c r="F5" s="157"/>
      <c r="G5" s="157"/>
      <c r="H5" s="157"/>
      <c r="I5" s="157"/>
    </row>
    <row r="6" spans="1:22" ht="7.5" customHeight="1">
      <c r="A6" s="9" t="s">
        <v>15</v>
      </c>
      <c r="B6" s="6" t="s">
        <v>24</v>
      </c>
      <c r="C6" s="6" t="s">
        <v>30</v>
      </c>
      <c r="D6" s="5" t="s">
        <v>11</v>
      </c>
      <c r="E6" s="5" t="s">
        <v>0</v>
      </c>
      <c r="F6" s="106" t="s">
        <v>1</v>
      </c>
      <c r="G6" s="106" t="s">
        <v>2</v>
      </c>
      <c r="H6" s="106" t="s">
        <v>3</v>
      </c>
      <c r="I6" s="5" t="s">
        <v>4</v>
      </c>
      <c r="J6" s="115" t="s">
        <v>156</v>
      </c>
      <c r="K6" s="115" t="s">
        <v>165</v>
      </c>
      <c r="L6" s="126" t="s">
        <v>166</v>
      </c>
      <c r="M6" s="135" t="s">
        <v>221</v>
      </c>
      <c r="N6" s="177" t="s">
        <v>274</v>
      </c>
      <c r="O6" s="25"/>
      <c r="P6" s="25"/>
      <c r="Q6" s="25"/>
      <c r="R6" s="25"/>
      <c r="S6" s="25"/>
      <c r="T6" s="25"/>
      <c r="U6" s="25"/>
      <c r="V6" s="25"/>
    </row>
    <row r="7" spans="1:22" s="37" customFormat="1" ht="12.75">
      <c r="A7" s="63" t="s">
        <v>48</v>
      </c>
      <c r="B7" s="69" t="s">
        <v>49</v>
      </c>
      <c r="C7" s="69"/>
      <c r="D7" s="75"/>
      <c r="E7" s="64"/>
      <c r="F7" s="94"/>
      <c r="G7" s="94"/>
      <c r="H7" s="94"/>
      <c r="I7" s="64"/>
      <c r="J7" s="113"/>
      <c r="K7" s="114"/>
      <c r="L7" s="114"/>
      <c r="M7" s="113"/>
      <c r="N7" s="137"/>
      <c r="O7" s="25"/>
      <c r="P7" s="25"/>
      <c r="Q7" s="25"/>
      <c r="R7" s="25"/>
      <c r="S7" s="25"/>
      <c r="T7" s="25"/>
      <c r="U7" s="25"/>
      <c r="V7" s="25"/>
    </row>
    <row r="8" spans="1:22" s="60" customFormat="1" ht="133.5" customHeight="1">
      <c r="A8" s="87">
        <v>1</v>
      </c>
      <c r="B8" s="76" t="s">
        <v>70</v>
      </c>
      <c r="C8" s="66"/>
      <c r="D8" s="98" t="s">
        <v>176</v>
      </c>
      <c r="E8" s="150" t="s">
        <v>247</v>
      </c>
      <c r="F8" s="123"/>
      <c r="G8" s="107"/>
      <c r="H8" s="107"/>
      <c r="I8" s="65"/>
      <c r="J8" s="98"/>
      <c r="K8" s="121"/>
      <c r="L8" s="123"/>
      <c r="M8" s="137"/>
      <c r="N8" s="137"/>
      <c r="O8" s="128" t="s">
        <v>227</v>
      </c>
      <c r="P8" s="25"/>
      <c r="Q8" s="25"/>
      <c r="R8" s="25"/>
      <c r="S8" s="25"/>
      <c r="T8" s="25"/>
      <c r="U8" s="25"/>
      <c r="V8" s="25"/>
    </row>
    <row r="9" spans="1:22" s="60" customFormat="1" ht="278.25" customHeight="1">
      <c r="A9" s="87">
        <v>2</v>
      </c>
      <c r="B9" s="76" t="s">
        <v>71</v>
      </c>
      <c r="C9" s="69"/>
      <c r="D9" s="76" t="s">
        <v>262</v>
      </c>
      <c r="E9" s="81" t="s">
        <v>228</v>
      </c>
      <c r="F9" s="142" t="s">
        <v>248</v>
      </c>
      <c r="G9" s="94"/>
      <c r="H9" s="94"/>
      <c r="I9" s="64"/>
      <c r="J9" s="117"/>
      <c r="K9" s="121"/>
      <c r="L9" s="123"/>
      <c r="M9" s="137"/>
      <c r="N9" s="137"/>
      <c r="O9" s="25"/>
      <c r="P9" s="25"/>
      <c r="Q9" s="25"/>
      <c r="R9" s="25"/>
      <c r="S9" s="25"/>
      <c r="T9" s="25"/>
      <c r="U9" s="25"/>
      <c r="V9" s="25"/>
    </row>
    <row r="10" spans="1:22" s="60" customFormat="1" ht="293.25">
      <c r="A10" s="87">
        <v>3</v>
      </c>
      <c r="B10" s="76" t="s">
        <v>73</v>
      </c>
      <c r="C10" s="69"/>
      <c r="D10" s="76" t="s">
        <v>258</v>
      </c>
      <c r="E10" s="82" t="s">
        <v>249</v>
      </c>
      <c r="F10" s="69" t="s">
        <v>143</v>
      </c>
      <c r="G10" s="111" t="s">
        <v>178</v>
      </c>
      <c r="H10" s="131" t="s">
        <v>229</v>
      </c>
      <c r="I10" s="127" t="s">
        <v>250</v>
      </c>
      <c r="J10" s="143" t="s">
        <v>255</v>
      </c>
      <c r="K10" s="122"/>
      <c r="L10" s="123"/>
      <c r="M10" s="137"/>
      <c r="N10" s="179"/>
      <c r="O10" s="25"/>
      <c r="P10" s="25"/>
      <c r="Q10" s="25"/>
      <c r="R10" s="25"/>
      <c r="S10" s="25"/>
      <c r="T10" s="25"/>
      <c r="U10" s="25"/>
      <c r="V10" s="25"/>
    </row>
    <row r="11" spans="1:22" ht="408">
      <c r="A11" s="87">
        <v>4</v>
      </c>
      <c r="B11" s="98" t="s">
        <v>231</v>
      </c>
      <c r="C11" s="75"/>
      <c r="D11" s="98" t="s">
        <v>197</v>
      </c>
      <c r="E11" s="144" t="s">
        <v>254</v>
      </c>
      <c r="F11" s="131" t="s">
        <v>235</v>
      </c>
      <c r="G11" s="145" t="s">
        <v>232</v>
      </c>
      <c r="H11" s="120"/>
      <c r="I11" s="64"/>
      <c r="J11" s="111"/>
      <c r="K11" s="131"/>
      <c r="L11" s="129"/>
      <c r="M11" s="138"/>
      <c r="N11" s="179"/>
      <c r="O11" s="25"/>
      <c r="P11" s="25"/>
      <c r="Q11" s="25"/>
      <c r="R11" s="25"/>
      <c r="S11" s="25"/>
      <c r="T11" s="25"/>
      <c r="U11" s="25"/>
      <c r="V11" s="25"/>
    </row>
    <row r="12" spans="1:22" ht="236.25">
      <c r="A12" s="87">
        <v>5</v>
      </c>
      <c r="B12" s="98" t="s">
        <v>113</v>
      </c>
      <c r="C12" s="75"/>
      <c r="D12" s="98" t="s">
        <v>144</v>
      </c>
      <c r="E12" s="83" t="s">
        <v>141</v>
      </c>
      <c r="F12" s="94" t="s">
        <v>218</v>
      </c>
      <c r="G12" s="113" t="s">
        <v>208</v>
      </c>
      <c r="H12" s="142" t="s">
        <v>199</v>
      </c>
      <c r="I12" s="64"/>
      <c r="J12" s="111"/>
      <c r="K12" s="132"/>
      <c r="L12" s="127"/>
      <c r="M12" s="138"/>
      <c r="N12" s="179"/>
      <c r="O12" s="25"/>
      <c r="P12" s="25"/>
      <c r="Q12" s="25"/>
      <c r="R12" s="25"/>
      <c r="S12" s="25"/>
      <c r="T12" s="25"/>
      <c r="U12" s="25"/>
      <c r="V12" s="25"/>
    </row>
    <row r="13" spans="1:22" ht="216.75">
      <c r="A13" s="87">
        <v>6</v>
      </c>
      <c r="B13" s="99" t="s">
        <v>114</v>
      </c>
      <c r="C13" s="75"/>
      <c r="D13" s="76" t="s">
        <v>67</v>
      </c>
      <c r="E13" s="76" t="s">
        <v>263</v>
      </c>
      <c r="F13" s="111" t="s">
        <v>125</v>
      </c>
      <c r="G13" s="98" t="s">
        <v>265</v>
      </c>
      <c r="H13" s="113" t="s">
        <v>233</v>
      </c>
      <c r="I13" s="133" t="s">
        <v>256</v>
      </c>
      <c r="J13" s="113"/>
      <c r="K13" s="132"/>
      <c r="L13" s="127"/>
      <c r="M13" s="138"/>
      <c r="N13" s="137"/>
      <c r="O13" s="25"/>
      <c r="P13" s="25"/>
      <c r="Q13" s="25"/>
      <c r="R13" s="25"/>
      <c r="S13" s="25"/>
      <c r="T13" s="25"/>
      <c r="U13" s="25"/>
      <c r="V13" s="25"/>
    </row>
    <row r="14" spans="1:22" ht="153">
      <c r="A14" s="87">
        <v>7</v>
      </c>
      <c r="B14" s="99" t="s">
        <v>115</v>
      </c>
      <c r="C14" s="75"/>
      <c r="D14" s="76" t="s">
        <v>198</v>
      </c>
      <c r="E14" s="111" t="s">
        <v>179</v>
      </c>
      <c r="F14" s="111" t="s">
        <v>180</v>
      </c>
      <c r="G14" s="169" t="s">
        <v>270</v>
      </c>
      <c r="H14" s="133" t="s">
        <v>264</v>
      </c>
      <c r="I14" s="64"/>
      <c r="J14" s="98"/>
      <c r="K14" s="122"/>
      <c r="L14" s="123"/>
      <c r="M14" s="137"/>
      <c r="N14" s="176"/>
      <c r="O14" s="25"/>
      <c r="P14" s="25"/>
      <c r="Q14" s="25"/>
      <c r="R14" s="25"/>
      <c r="S14" s="25"/>
      <c r="T14" s="25"/>
      <c r="U14" s="25"/>
      <c r="V14" s="25"/>
    </row>
    <row r="15" spans="1:22" ht="331.5">
      <c r="A15" s="87">
        <v>8</v>
      </c>
      <c r="B15" s="73" t="s">
        <v>72</v>
      </c>
      <c r="C15" s="75"/>
      <c r="D15" s="151" t="s">
        <v>259</v>
      </c>
      <c r="E15" s="84" t="s">
        <v>251</v>
      </c>
      <c r="F15" s="102" t="s">
        <v>260</v>
      </c>
      <c r="G15" s="79" t="s">
        <v>261</v>
      </c>
      <c r="H15" s="146" t="s">
        <v>211</v>
      </c>
      <c r="I15" s="98" t="s">
        <v>157</v>
      </c>
      <c r="J15" s="171" t="s">
        <v>271</v>
      </c>
      <c r="K15" s="142" t="s">
        <v>252</v>
      </c>
      <c r="L15" s="147" t="s">
        <v>220</v>
      </c>
      <c r="M15" s="148" t="s">
        <v>230</v>
      </c>
      <c r="N15" s="175"/>
      <c r="O15" s="26" t="s">
        <v>18</v>
      </c>
      <c r="P15" s="25"/>
      <c r="Q15" s="25"/>
      <c r="R15" s="25"/>
      <c r="S15" s="25"/>
      <c r="T15" s="25"/>
      <c r="U15" s="25"/>
      <c r="V15" s="25"/>
    </row>
    <row r="16" spans="1:22" ht="198" customHeight="1">
      <c r="A16" s="87">
        <v>9</v>
      </c>
      <c r="B16" s="73" t="s">
        <v>65</v>
      </c>
      <c r="C16" s="75"/>
      <c r="D16" s="76" t="s">
        <v>69</v>
      </c>
      <c r="E16" s="76" t="s">
        <v>107</v>
      </c>
      <c r="F16" s="111" t="s">
        <v>126</v>
      </c>
      <c r="G16" s="98" t="s">
        <v>158</v>
      </c>
      <c r="H16" s="170" t="s">
        <v>272</v>
      </c>
      <c r="I16" s="142" t="s">
        <v>200</v>
      </c>
      <c r="J16" s="149" t="s">
        <v>234</v>
      </c>
      <c r="K16" s="94"/>
      <c r="L16" s="83"/>
      <c r="M16" s="134"/>
      <c r="N16" s="175"/>
      <c r="O16" s="26" t="s">
        <v>33</v>
      </c>
      <c r="P16" s="25"/>
      <c r="Q16" s="25"/>
      <c r="R16" s="25"/>
      <c r="S16" s="25"/>
      <c r="T16" s="25"/>
      <c r="U16" s="25"/>
      <c r="V16" s="25"/>
    </row>
    <row r="17" spans="1:22" ht="157.5">
      <c r="A17" s="87">
        <v>10</v>
      </c>
      <c r="B17" s="73" t="s">
        <v>128</v>
      </c>
      <c r="C17" s="75"/>
      <c r="D17" s="69" t="s">
        <v>66</v>
      </c>
      <c r="E17" s="81" t="s">
        <v>108</v>
      </c>
      <c r="F17" s="104" t="s">
        <v>195</v>
      </c>
      <c r="G17" s="111" t="s">
        <v>266</v>
      </c>
      <c r="H17" s="171" t="s">
        <v>273</v>
      </c>
      <c r="I17" s="127" t="s">
        <v>236</v>
      </c>
      <c r="J17" s="113"/>
      <c r="K17" s="94"/>
      <c r="L17" s="83"/>
      <c r="M17" s="134"/>
      <c r="N17" s="180"/>
      <c r="O17" s="26" t="s">
        <v>31</v>
      </c>
      <c r="P17" s="25"/>
      <c r="Q17" s="25"/>
      <c r="R17" s="25"/>
      <c r="S17" s="25"/>
      <c r="T17" s="25"/>
      <c r="U17" s="25"/>
      <c r="V17" s="25"/>
    </row>
    <row r="18" spans="1:22" ht="369.75">
      <c r="A18" s="87">
        <v>11</v>
      </c>
      <c r="B18" s="98" t="s">
        <v>137</v>
      </c>
      <c r="C18" s="101"/>
      <c r="D18" s="98" t="s">
        <v>138</v>
      </c>
      <c r="E18" s="98" t="s">
        <v>196</v>
      </c>
      <c r="F18" s="111" t="s">
        <v>136</v>
      </c>
      <c r="G18" s="111" t="s">
        <v>146</v>
      </c>
      <c r="H18" s="104" t="s">
        <v>216</v>
      </c>
      <c r="I18" s="111" t="s">
        <v>167</v>
      </c>
      <c r="J18" s="127" t="s">
        <v>267</v>
      </c>
      <c r="K18" s="104" t="s">
        <v>217</v>
      </c>
      <c r="L18" s="139" t="s">
        <v>222</v>
      </c>
      <c r="M18" s="139" t="s">
        <v>223</v>
      </c>
      <c r="N18" s="167" t="s">
        <v>275</v>
      </c>
      <c r="O18" s="26" t="s">
        <v>17</v>
      </c>
      <c r="P18" s="25"/>
      <c r="Q18" s="25"/>
      <c r="R18" s="25"/>
      <c r="S18" s="25"/>
      <c r="T18" s="25"/>
      <c r="U18" s="25"/>
      <c r="V18" s="25"/>
    </row>
    <row r="19" spans="1:22" s="91" customFormat="1" ht="216.75">
      <c r="A19" s="100">
        <v>12</v>
      </c>
      <c r="B19" s="69" t="s">
        <v>131</v>
      </c>
      <c r="C19" s="96"/>
      <c r="D19" s="95" t="s">
        <v>175</v>
      </c>
      <c r="E19" s="95" t="s">
        <v>268</v>
      </c>
      <c r="F19" s="104" t="s">
        <v>269</v>
      </c>
      <c r="G19" s="111" t="s">
        <v>219</v>
      </c>
      <c r="H19" s="127" t="s">
        <v>201</v>
      </c>
      <c r="I19" s="93"/>
      <c r="J19" s="113"/>
      <c r="K19" s="121"/>
      <c r="L19" s="83"/>
      <c r="M19" s="134"/>
      <c r="N19" s="175"/>
      <c r="O19" s="92"/>
      <c r="P19" s="25"/>
      <c r="Q19" s="25"/>
      <c r="R19" s="25"/>
      <c r="S19" s="25"/>
      <c r="T19" s="25"/>
      <c r="U19" s="25"/>
      <c r="V19" s="25"/>
    </row>
    <row r="20" spans="1:22" s="59" customFormat="1" ht="181.5" customHeight="1">
      <c r="A20" s="87">
        <v>13</v>
      </c>
      <c r="B20" s="69" t="s">
        <v>154</v>
      </c>
      <c r="C20" s="77"/>
      <c r="D20" s="69" t="s">
        <v>68</v>
      </c>
      <c r="E20" s="97" t="s">
        <v>237</v>
      </c>
      <c r="F20" s="104" t="s">
        <v>188</v>
      </c>
      <c r="G20" s="112" t="s">
        <v>189</v>
      </c>
      <c r="H20" s="118" t="s">
        <v>159</v>
      </c>
      <c r="I20" s="127" t="s">
        <v>238</v>
      </c>
      <c r="J20" s="113"/>
      <c r="K20" s="121"/>
      <c r="L20" s="83"/>
      <c r="M20" s="134"/>
      <c r="N20" s="175"/>
      <c r="O20" s="26"/>
      <c r="P20" s="25"/>
      <c r="Q20" s="25"/>
      <c r="R20" s="25"/>
      <c r="S20" s="25"/>
      <c r="T20" s="25"/>
      <c r="U20" s="25"/>
      <c r="V20" s="25"/>
    </row>
    <row r="21" spans="1:22" ht="267.75">
      <c r="A21" s="87">
        <v>14</v>
      </c>
      <c r="B21" s="99" t="s">
        <v>117</v>
      </c>
      <c r="C21" s="75"/>
      <c r="D21" s="69" t="s">
        <v>95</v>
      </c>
      <c r="E21" s="104" t="s">
        <v>149</v>
      </c>
      <c r="F21" s="104" t="s">
        <v>150</v>
      </c>
      <c r="G21" s="118" t="s">
        <v>160</v>
      </c>
      <c r="H21" s="133" t="s">
        <v>253</v>
      </c>
      <c r="I21" s="64"/>
      <c r="J21" s="113"/>
      <c r="K21" s="121"/>
      <c r="L21" s="83"/>
      <c r="M21" s="134"/>
      <c r="N21" s="179"/>
      <c r="O21" s="25"/>
      <c r="P21" s="25"/>
      <c r="Q21" s="25"/>
      <c r="R21" s="25"/>
      <c r="S21" s="25"/>
      <c r="T21" s="25"/>
      <c r="U21" s="25"/>
      <c r="V21" s="25"/>
    </row>
    <row r="22" spans="1:22" ht="229.5">
      <c r="A22" s="87">
        <v>15</v>
      </c>
      <c r="B22" s="99" t="s">
        <v>118</v>
      </c>
      <c r="C22" s="75"/>
      <c r="D22" s="98" t="s">
        <v>119</v>
      </c>
      <c r="E22" s="69" t="s">
        <v>109</v>
      </c>
      <c r="F22" s="104" t="s">
        <v>151</v>
      </c>
      <c r="G22" s="117" t="s">
        <v>161</v>
      </c>
      <c r="H22" s="104" t="s">
        <v>215</v>
      </c>
      <c r="I22" s="64"/>
      <c r="J22" s="113"/>
      <c r="K22" s="121"/>
      <c r="L22" s="127"/>
      <c r="M22" s="138"/>
      <c r="N22" s="175"/>
      <c r="O22" s="25"/>
      <c r="P22" s="25"/>
      <c r="Q22" s="25"/>
      <c r="R22" s="25"/>
      <c r="S22" s="25"/>
      <c r="T22" s="25"/>
      <c r="U22" s="25"/>
      <c r="V22" s="25"/>
    </row>
    <row r="23" spans="1:22" ht="252">
      <c r="A23" s="100">
        <v>16</v>
      </c>
      <c r="B23" s="99" t="s">
        <v>120</v>
      </c>
      <c r="C23" s="75"/>
      <c r="D23" s="69" t="s">
        <v>97</v>
      </c>
      <c r="E23" s="81" t="s">
        <v>110</v>
      </c>
      <c r="F23" s="104" t="s">
        <v>190</v>
      </c>
      <c r="G23" s="117" t="s">
        <v>162</v>
      </c>
      <c r="H23" s="127" t="s">
        <v>239</v>
      </c>
      <c r="I23" s="64"/>
      <c r="J23" s="113"/>
      <c r="K23" s="121"/>
      <c r="L23" s="83"/>
      <c r="M23" s="134"/>
      <c r="N23" s="175"/>
      <c r="O23" s="25"/>
      <c r="P23" s="25"/>
      <c r="Q23" s="25"/>
      <c r="R23" s="25"/>
      <c r="S23" s="25"/>
      <c r="T23" s="25"/>
      <c r="U23" s="25"/>
      <c r="V23" s="25"/>
    </row>
    <row r="24" spans="1:22" s="62" customFormat="1" ht="110.25">
      <c r="A24" s="100">
        <v>17</v>
      </c>
      <c r="B24" s="99" t="s">
        <v>98</v>
      </c>
      <c r="C24" s="101"/>
      <c r="D24" s="98" t="s">
        <v>99</v>
      </c>
      <c r="E24" s="104" t="s">
        <v>191</v>
      </c>
      <c r="F24" s="111" t="s">
        <v>168</v>
      </c>
      <c r="G24" s="127" t="s">
        <v>202</v>
      </c>
      <c r="H24" s="94"/>
      <c r="I24" s="64"/>
      <c r="J24" s="113"/>
      <c r="K24" s="121"/>
      <c r="L24" s="83"/>
      <c r="M24" s="134"/>
      <c r="N24" s="175"/>
      <c r="O24" s="25"/>
      <c r="P24" s="25"/>
      <c r="Q24" s="25"/>
      <c r="R24" s="25"/>
      <c r="S24" s="25"/>
      <c r="T24" s="25"/>
      <c r="U24" s="25"/>
      <c r="V24" s="25"/>
    </row>
    <row r="25" spans="1:22" s="62" customFormat="1" ht="78.75">
      <c r="A25" s="100">
        <v>18</v>
      </c>
      <c r="B25" s="99" t="s">
        <v>104</v>
      </c>
      <c r="C25" s="101"/>
      <c r="D25" s="98" t="s">
        <v>100</v>
      </c>
      <c r="E25" s="104" t="s">
        <v>127</v>
      </c>
      <c r="F25" s="118" t="s">
        <v>163</v>
      </c>
      <c r="G25" s="127" t="s">
        <v>240</v>
      </c>
      <c r="H25" s="94"/>
      <c r="I25" s="64"/>
      <c r="J25" s="113"/>
      <c r="K25" s="121"/>
      <c r="L25" s="83"/>
      <c r="M25" s="134"/>
      <c r="N25" s="175"/>
      <c r="O25" s="25"/>
      <c r="P25" s="25"/>
      <c r="Q25" s="25"/>
      <c r="R25" s="25"/>
      <c r="S25" s="25"/>
      <c r="T25" s="25"/>
      <c r="U25" s="25"/>
      <c r="V25" s="25"/>
    </row>
    <row r="26" spans="1:22" s="62" customFormat="1" ht="204.75">
      <c r="A26" s="100">
        <v>19</v>
      </c>
      <c r="B26" s="73" t="s">
        <v>134</v>
      </c>
      <c r="C26" s="101"/>
      <c r="D26" s="98" t="s">
        <v>132</v>
      </c>
      <c r="E26" s="102" t="s">
        <v>192</v>
      </c>
      <c r="F26" s="94" t="s">
        <v>241</v>
      </c>
      <c r="G26" s="94" t="s">
        <v>133</v>
      </c>
      <c r="H26" s="104" t="s">
        <v>212</v>
      </c>
      <c r="I26" s="104" t="s">
        <v>152</v>
      </c>
      <c r="J26" s="111" t="s">
        <v>169</v>
      </c>
      <c r="K26" s="127" t="s">
        <v>242</v>
      </c>
      <c r="L26" s="83"/>
      <c r="M26" s="134"/>
      <c r="N26" s="175"/>
      <c r="O26" s="25"/>
      <c r="P26" s="25"/>
      <c r="Q26" s="25"/>
      <c r="R26" s="25"/>
      <c r="S26" s="25"/>
      <c r="T26" s="25"/>
      <c r="U26" s="25"/>
      <c r="V26" s="25"/>
    </row>
    <row r="27" spans="1:22" s="62" customFormat="1" ht="191.25">
      <c r="A27" s="89">
        <v>20</v>
      </c>
      <c r="B27" s="73" t="s">
        <v>105</v>
      </c>
      <c r="C27" s="75"/>
      <c r="D27" s="69" t="s">
        <v>101</v>
      </c>
      <c r="E27" s="104" t="s">
        <v>193</v>
      </c>
      <c r="F27" s="111" t="s">
        <v>170</v>
      </c>
      <c r="G27" s="127" t="s">
        <v>243</v>
      </c>
      <c r="H27" s="94"/>
      <c r="I27" s="64"/>
      <c r="J27" s="113"/>
      <c r="K27" s="121"/>
      <c r="L27" s="83"/>
      <c r="M27" s="134"/>
      <c r="N27" s="175"/>
      <c r="O27" s="25"/>
      <c r="P27" s="25"/>
      <c r="Q27" s="25"/>
      <c r="R27" s="25"/>
      <c r="S27" s="25"/>
      <c r="T27" s="25"/>
      <c r="U27" s="25"/>
      <c r="V27" s="25"/>
    </row>
    <row r="28" spans="1:22" ht="409.5">
      <c r="A28" s="89">
        <v>21</v>
      </c>
      <c r="B28" s="73" t="s">
        <v>106</v>
      </c>
      <c r="C28" s="75"/>
      <c r="D28" s="69" t="s">
        <v>103</v>
      </c>
      <c r="E28" s="104" t="s">
        <v>185</v>
      </c>
      <c r="F28" s="104" t="s">
        <v>186</v>
      </c>
      <c r="G28" s="111" t="s">
        <v>171</v>
      </c>
      <c r="H28" s="127" t="s">
        <v>203</v>
      </c>
      <c r="I28" s="65"/>
      <c r="J28" s="113"/>
      <c r="K28" s="121"/>
      <c r="L28" s="83"/>
      <c r="M28" s="134"/>
      <c r="N28" s="175"/>
      <c r="O28" s="25"/>
      <c r="P28" s="25"/>
      <c r="Q28" s="25"/>
      <c r="R28" s="25"/>
      <c r="S28" s="25"/>
      <c r="T28" s="25"/>
      <c r="U28" s="25"/>
      <c r="V28" s="25"/>
    </row>
    <row r="29" spans="1:22" ht="345">
      <c r="A29" s="89">
        <v>22</v>
      </c>
      <c r="B29" s="73" t="s">
        <v>155</v>
      </c>
      <c r="C29" s="75"/>
      <c r="D29" s="69" t="s">
        <v>102</v>
      </c>
      <c r="E29" s="104" t="s">
        <v>153</v>
      </c>
      <c r="F29" s="111" t="s">
        <v>172</v>
      </c>
      <c r="G29" s="127" t="s">
        <v>244</v>
      </c>
      <c r="H29" s="140" t="s">
        <v>224</v>
      </c>
      <c r="I29" s="65"/>
      <c r="J29" s="113"/>
      <c r="K29" s="121"/>
      <c r="L29" s="83"/>
      <c r="M29" s="134"/>
      <c r="N29" s="175"/>
      <c r="O29" s="25"/>
      <c r="P29" s="25"/>
      <c r="Q29" s="25"/>
      <c r="R29" s="25"/>
      <c r="S29" s="25"/>
      <c r="T29" s="25"/>
      <c r="U29" s="25"/>
      <c r="V29" s="25"/>
    </row>
    <row r="30" spans="1:22" s="80" customFormat="1" ht="330.75">
      <c r="A30" s="89">
        <v>23</v>
      </c>
      <c r="B30" s="73" t="s">
        <v>139</v>
      </c>
      <c r="C30" s="75"/>
      <c r="D30" s="69" t="s">
        <v>122</v>
      </c>
      <c r="E30" s="69" t="s">
        <v>194</v>
      </c>
      <c r="F30" s="98" t="s">
        <v>246</v>
      </c>
      <c r="G30" s="127" t="s">
        <v>245</v>
      </c>
      <c r="H30" s="167" t="s">
        <v>276</v>
      </c>
      <c r="I30" s="65"/>
      <c r="J30" s="113"/>
      <c r="K30" s="121"/>
      <c r="L30" s="83"/>
      <c r="M30" s="134"/>
      <c r="N30" s="175"/>
      <c r="O30" s="25"/>
      <c r="P30" s="25"/>
      <c r="Q30" s="25"/>
      <c r="R30" s="25"/>
      <c r="S30" s="25"/>
      <c r="T30" s="25"/>
      <c r="U30" s="25"/>
      <c r="V30" s="25"/>
    </row>
    <row r="31" spans="1:22" s="80" customFormat="1" ht="127.5">
      <c r="A31" s="89">
        <v>24</v>
      </c>
      <c r="B31" s="73" t="s">
        <v>111</v>
      </c>
      <c r="C31" s="75"/>
      <c r="D31" s="69" t="s">
        <v>121</v>
      </c>
      <c r="E31" s="69" t="s">
        <v>112</v>
      </c>
      <c r="F31" s="104" t="s">
        <v>187</v>
      </c>
      <c r="G31" s="98" t="s">
        <v>173</v>
      </c>
      <c r="H31" s="127" t="s">
        <v>204</v>
      </c>
      <c r="I31" s="168" t="s">
        <v>277</v>
      </c>
      <c r="J31" s="113"/>
      <c r="K31" s="121"/>
      <c r="L31" s="83"/>
      <c r="M31" s="134"/>
      <c r="N31" s="175"/>
      <c r="O31" s="25"/>
      <c r="P31" s="25"/>
      <c r="Q31" s="25"/>
      <c r="R31" s="25"/>
      <c r="S31" s="25"/>
      <c r="T31" s="25"/>
      <c r="U31" s="25"/>
      <c r="V31" s="25"/>
    </row>
    <row r="32" spans="1:22" s="80" customFormat="1" ht="409.5">
      <c r="A32" s="119">
        <v>25</v>
      </c>
      <c r="B32" s="99" t="s">
        <v>140</v>
      </c>
      <c r="C32" s="90"/>
      <c r="D32" s="98" t="s">
        <v>124</v>
      </c>
      <c r="E32" s="112" t="s">
        <v>147</v>
      </c>
      <c r="F32" s="104" t="s">
        <v>148</v>
      </c>
      <c r="G32" s="111" t="s">
        <v>174</v>
      </c>
      <c r="H32" s="127" t="s">
        <v>205</v>
      </c>
      <c r="I32" s="141" t="s">
        <v>225</v>
      </c>
      <c r="J32" s="113"/>
      <c r="K32" s="121"/>
      <c r="L32" s="83"/>
      <c r="M32" s="134"/>
      <c r="N32" s="175"/>
      <c r="O32" s="25"/>
      <c r="P32" s="25"/>
      <c r="Q32" s="25"/>
      <c r="R32" s="25"/>
      <c r="S32" s="25"/>
      <c r="T32" s="25"/>
      <c r="U32" s="25"/>
      <c r="V32" s="25"/>
    </row>
    <row r="33" spans="1:22" s="80" customFormat="1" ht="299.25">
      <c r="A33" s="89">
        <v>26</v>
      </c>
      <c r="B33" s="99" t="s">
        <v>142</v>
      </c>
      <c r="C33" s="77"/>
      <c r="D33" s="69" t="s">
        <v>145</v>
      </c>
      <c r="E33" s="118" t="s">
        <v>164</v>
      </c>
      <c r="F33" s="132" t="s">
        <v>209</v>
      </c>
      <c r="G33" s="127" t="s">
        <v>206</v>
      </c>
      <c r="H33" s="141" t="s">
        <v>226</v>
      </c>
      <c r="I33" s="65"/>
      <c r="J33" s="113"/>
      <c r="K33" s="94"/>
      <c r="L33" s="83"/>
      <c r="M33" s="134"/>
      <c r="N33" s="175"/>
      <c r="O33" s="25"/>
      <c r="P33" s="25"/>
      <c r="Q33" s="25"/>
      <c r="R33" s="25"/>
      <c r="S33" s="25"/>
      <c r="T33" s="25"/>
      <c r="U33" s="25"/>
      <c r="V33" s="25"/>
    </row>
    <row r="34" spans="1:22" s="80" customFormat="1" ht="220.5">
      <c r="A34" s="119">
        <v>27</v>
      </c>
      <c r="B34" s="99" t="s">
        <v>177</v>
      </c>
      <c r="C34" s="77"/>
      <c r="D34" s="151" t="s">
        <v>257</v>
      </c>
      <c r="E34" s="131" t="s">
        <v>210</v>
      </c>
      <c r="F34" s="127" t="s">
        <v>207</v>
      </c>
      <c r="G34" s="107"/>
      <c r="H34" s="107"/>
      <c r="I34" s="65"/>
      <c r="J34" s="113"/>
      <c r="K34" s="94"/>
      <c r="L34" s="83"/>
      <c r="M34" s="134"/>
      <c r="N34" s="178"/>
      <c r="O34" s="25"/>
      <c r="P34" s="25"/>
      <c r="Q34" s="25"/>
      <c r="R34" s="25"/>
      <c r="S34" s="25"/>
      <c r="T34" s="25"/>
      <c r="U34" s="25"/>
      <c r="V34" s="25"/>
    </row>
    <row r="35" spans="1:22" s="80" customFormat="1" ht="127.5">
      <c r="A35" s="119">
        <v>28</v>
      </c>
      <c r="B35" s="99" t="s">
        <v>181</v>
      </c>
      <c r="C35" s="101"/>
      <c r="D35" s="98" t="s">
        <v>183</v>
      </c>
      <c r="E35" s="104" t="s">
        <v>213</v>
      </c>
      <c r="F35" s="107"/>
      <c r="G35" s="107"/>
      <c r="H35" s="107"/>
      <c r="I35" s="65"/>
      <c r="J35" s="113"/>
      <c r="K35" s="114"/>
      <c r="L35" s="130"/>
      <c r="M35" s="136"/>
      <c r="N35" s="178"/>
      <c r="O35" s="25"/>
      <c r="P35" s="25"/>
      <c r="Q35" s="25"/>
      <c r="R35" s="25"/>
      <c r="S35" s="25"/>
      <c r="T35" s="25"/>
      <c r="U35" s="25"/>
      <c r="V35" s="25"/>
    </row>
    <row r="36" spans="1:22" s="80" customFormat="1" ht="100.5" customHeight="1">
      <c r="A36" s="119">
        <v>29</v>
      </c>
      <c r="B36" s="99" t="s">
        <v>182</v>
      </c>
      <c r="C36" s="101"/>
      <c r="D36" s="98" t="s">
        <v>184</v>
      </c>
      <c r="E36" s="104" t="s">
        <v>214</v>
      </c>
      <c r="F36" s="107"/>
      <c r="G36" s="107"/>
      <c r="H36" s="107"/>
      <c r="I36" s="65"/>
      <c r="J36" s="113"/>
      <c r="K36" s="114"/>
      <c r="L36" s="130"/>
      <c r="M36" s="136"/>
      <c r="N36" s="177"/>
      <c r="O36" s="25"/>
      <c r="P36" s="25"/>
      <c r="Q36" s="25"/>
      <c r="R36" s="25"/>
      <c r="S36" s="25"/>
      <c r="T36" s="25"/>
      <c r="U36" s="25"/>
      <c r="V36" s="25"/>
    </row>
    <row r="37" spans="1:22" s="80" customFormat="1" ht="12.75">
      <c r="A37" s="88"/>
      <c r="B37" s="85"/>
      <c r="C37" s="77"/>
      <c r="D37" s="86"/>
      <c r="E37" s="65"/>
      <c r="F37" s="107"/>
      <c r="G37" s="107"/>
      <c r="H37" s="107"/>
      <c r="I37" s="65"/>
      <c r="J37" s="113"/>
      <c r="K37" s="114"/>
      <c r="L37" s="114"/>
      <c r="M37" s="113"/>
      <c r="N37" s="177"/>
      <c r="O37" s="25"/>
      <c r="P37" s="25"/>
      <c r="Q37" s="25"/>
      <c r="R37" s="25"/>
      <c r="S37" s="25"/>
      <c r="T37" s="25"/>
      <c r="U37" s="25"/>
      <c r="V37" s="25"/>
    </row>
    <row r="38" spans="1:22" s="80" customFormat="1" ht="12.75">
      <c r="A38" s="88"/>
      <c r="B38" s="85"/>
      <c r="C38" s="77"/>
      <c r="D38" s="86"/>
      <c r="E38" s="65"/>
      <c r="F38" s="107"/>
      <c r="G38" s="107"/>
      <c r="H38" s="107"/>
      <c r="I38" s="65"/>
      <c r="J38" s="113"/>
      <c r="K38" s="114"/>
      <c r="L38" s="114"/>
      <c r="M38" s="113"/>
      <c r="N38" s="177"/>
      <c r="O38" s="25"/>
      <c r="P38" s="25"/>
      <c r="Q38" s="25"/>
      <c r="R38" s="25"/>
      <c r="S38" s="25"/>
      <c r="T38" s="25"/>
      <c r="U38" s="25"/>
      <c r="V38" s="25"/>
    </row>
    <row r="39" spans="1:22" s="80" customFormat="1" ht="12.75">
      <c r="A39" s="88"/>
      <c r="B39" s="85"/>
      <c r="C39" s="77"/>
      <c r="D39" s="86"/>
      <c r="E39" s="65"/>
      <c r="F39" s="107"/>
      <c r="G39" s="107"/>
      <c r="H39" s="107"/>
      <c r="I39" s="65"/>
      <c r="J39" s="113"/>
      <c r="K39" s="114"/>
      <c r="L39" s="114"/>
      <c r="M39" s="113"/>
      <c r="N39" s="177"/>
      <c r="O39" s="25"/>
      <c r="P39" s="25"/>
      <c r="Q39" s="25"/>
      <c r="R39" s="25"/>
      <c r="S39" s="25"/>
      <c r="T39" s="25"/>
      <c r="U39" s="25"/>
      <c r="V39" s="25"/>
    </row>
    <row r="40" spans="1:22" s="80" customFormat="1" ht="12.75">
      <c r="A40" s="88"/>
      <c r="B40" s="85"/>
      <c r="C40" s="77"/>
      <c r="D40" s="86"/>
      <c r="E40" s="65"/>
      <c r="F40" s="107"/>
      <c r="G40" s="107"/>
      <c r="H40" s="107"/>
      <c r="I40" s="65"/>
      <c r="J40" s="113"/>
      <c r="K40" s="114"/>
      <c r="L40" s="114"/>
      <c r="M40" s="113"/>
      <c r="N40" s="177"/>
      <c r="O40" s="25"/>
      <c r="P40" s="25"/>
      <c r="Q40" s="25"/>
      <c r="R40" s="25"/>
      <c r="S40" s="25"/>
      <c r="T40" s="25"/>
      <c r="U40" s="25"/>
      <c r="V40" s="25"/>
    </row>
    <row r="41" spans="1:22" ht="12.75">
      <c r="A41" s="89"/>
      <c r="B41" s="78"/>
      <c r="C41" s="77"/>
      <c r="D41" s="77"/>
      <c r="E41" s="65"/>
      <c r="F41" s="107"/>
      <c r="G41" s="107"/>
      <c r="H41" s="107"/>
      <c r="I41" s="65"/>
      <c r="J41" s="113"/>
      <c r="K41" s="114"/>
      <c r="L41" s="114"/>
      <c r="M41" s="113"/>
      <c r="N41" s="177"/>
      <c r="O41" s="25"/>
      <c r="P41" s="25"/>
      <c r="Q41" s="25"/>
      <c r="R41" s="25"/>
      <c r="S41" s="25"/>
      <c r="T41" s="25"/>
      <c r="U41" s="25"/>
      <c r="V41" s="25"/>
    </row>
    <row r="42" spans="1:22" ht="12.75">
      <c r="A42" s="89"/>
      <c r="B42" s="78"/>
      <c r="C42" s="77"/>
      <c r="D42" s="77"/>
      <c r="E42" s="65"/>
      <c r="F42" s="107"/>
      <c r="G42" s="107"/>
      <c r="H42" s="107"/>
      <c r="I42" s="65"/>
      <c r="J42" s="113"/>
      <c r="K42" s="114"/>
      <c r="L42" s="114"/>
      <c r="M42" s="113"/>
      <c r="N42" s="177"/>
      <c r="O42" s="25"/>
      <c r="P42" s="25"/>
      <c r="Q42" s="25"/>
      <c r="R42" s="25"/>
      <c r="S42" s="25"/>
      <c r="T42" s="25"/>
      <c r="U42" s="25"/>
      <c r="V42" s="25"/>
    </row>
    <row r="43" spans="1:22" ht="12.75">
      <c r="A43" s="116"/>
      <c r="B43" s="78"/>
      <c r="C43" s="77"/>
      <c r="D43" s="77"/>
      <c r="E43" s="93"/>
      <c r="F43" s="107"/>
      <c r="G43" s="107"/>
      <c r="H43" s="107"/>
      <c r="I43" s="93"/>
      <c r="J43" s="113"/>
      <c r="K43" s="114"/>
      <c r="L43" s="114"/>
      <c r="M43" s="113"/>
      <c r="N43" s="177"/>
      <c r="O43" s="25"/>
      <c r="P43" s="25"/>
      <c r="Q43" s="25"/>
      <c r="R43" s="25"/>
      <c r="S43" s="25"/>
      <c r="T43" s="25"/>
      <c r="U43" s="25"/>
      <c r="V43" s="25"/>
    </row>
    <row r="44" spans="1:22" ht="12.75">
      <c r="A44" s="116"/>
      <c r="B44" s="78"/>
      <c r="C44" s="77"/>
      <c r="D44" s="77"/>
      <c r="E44" s="93"/>
      <c r="F44" s="107"/>
      <c r="G44" s="107"/>
      <c r="H44" s="107"/>
      <c r="I44" s="93"/>
      <c r="J44" s="113"/>
      <c r="K44" s="114"/>
      <c r="L44" s="114"/>
      <c r="M44" s="113"/>
      <c r="N44" s="177"/>
      <c r="O44" s="25"/>
      <c r="P44" s="25"/>
      <c r="Q44" s="25"/>
      <c r="R44" s="25"/>
      <c r="S44" s="25"/>
      <c r="T44" s="25"/>
      <c r="U44" s="25"/>
      <c r="V44" s="25"/>
    </row>
    <row r="45" spans="1:21" ht="12.75">
      <c r="A45" s="11"/>
      <c r="B45" s="7"/>
      <c r="C45" s="5"/>
      <c r="D45" s="5"/>
      <c r="E45" s="5"/>
      <c r="F45" s="106"/>
      <c r="G45" s="106"/>
      <c r="H45" s="106"/>
      <c r="I45" s="5"/>
      <c r="J45" s="25"/>
      <c r="K45" s="25"/>
      <c r="L45" s="25"/>
      <c r="M45" s="25"/>
      <c r="N45" s="174"/>
      <c r="O45" s="25"/>
      <c r="P45" s="25"/>
      <c r="Q45" s="25"/>
      <c r="R45" s="25"/>
      <c r="S45" s="25"/>
      <c r="T45" s="25"/>
      <c r="U45" s="25"/>
    </row>
    <row r="46" spans="1:21" s="37" customFormat="1" ht="12.75">
      <c r="A46" s="11"/>
      <c r="B46" s="7"/>
      <c r="C46" s="5"/>
      <c r="D46" s="5"/>
      <c r="E46" s="5"/>
      <c r="F46" s="106"/>
      <c r="G46" s="106"/>
      <c r="H46" s="106"/>
      <c r="I46" s="5"/>
      <c r="J46" s="25"/>
      <c r="K46" s="25"/>
      <c r="L46" s="25"/>
      <c r="M46" s="25"/>
      <c r="N46" s="174"/>
      <c r="O46" s="25"/>
      <c r="P46" s="25"/>
      <c r="Q46" s="25"/>
      <c r="R46" s="25"/>
      <c r="S46" s="25"/>
      <c r="T46" s="25"/>
      <c r="U46" s="25"/>
    </row>
    <row r="47" spans="1:21" ht="13.5" thickBot="1">
      <c r="A47" s="158" t="s">
        <v>22</v>
      </c>
      <c r="B47" s="158"/>
      <c r="C47" s="1"/>
      <c r="D47" s="1"/>
      <c r="E47" s="1"/>
      <c r="F47" s="108"/>
      <c r="G47" s="108"/>
      <c r="H47" s="108"/>
      <c r="I47" s="1"/>
      <c r="J47" s="25"/>
      <c r="K47" s="25"/>
      <c r="L47" s="25"/>
      <c r="M47" s="25"/>
      <c r="N47" s="174"/>
      <c r="O47" s="25"/>
      <c r="P47" s="25"/>
      <c r="Q47" s="25"/>
      <c r="R47" s="25"/>
      <c r="S47" s="25"/>
      <c r="T47" s="25"/>
      <c r="U47" s="25"/>
    </row>
    <row r="48" spans="1:21" ht="13.5">
      <c r="A48" s="159" t="s">
        <v>56</v>
      </c>
      <c r="B48" s="160"/>
      <c r="C48" s="160"/>
      <c r="D48" s="160"/>
      <c r="E48" s="160"/>
      <c r="F48" s="160"/>
      <c r="G48" s="160"/>
      <c r="H48" s="160"/>
      <c r="I48" s="161"/>
      <c r="J48" s="48"/>
      <c r="K48" s="25"/>
      <c r="L48" s="25"/>
      <c r="M48" s="25"/>
      <c r="N48" s="174"/>
      <c r="O48" s="25"/>
      <c r="P48" s="25"/>
      <c r="Q48" s="25"/>
      <c r="R48" s="25"/>
      <c r="S48" s="25"/>
      <c r="T48" s="25"/>
      <c r="U48" s="25"/>
    </row>
    <row r="49" spans="1:21" ht="15">
      <c r="A49" s="50" t="s">
        <v>57</v>
      </c>
      <c r="B49" s="51"/>
      <c r="C49" s="51"/>
      <c r="D49" s="51"/>
      <c r="E49" s="51"/>
      <c r="F49" s="109"/>
      <c r="G49" s="109"/>
      <c r="H49" s="109"/>
      <c r="I49" s="52"/>
      <c r="J49" s="48"/>
      <c r="K49" s="25"/>
      <c r="L49" s="25"/>
      <c r="M49" s="25"/>
      <c r="N49" s="174"/>
      <c r="O49" s="25"/>
      <c r="P49" s="25"/>
      <c r="Q49" s="25"/>
      <c r="R49" s="25"/>
      <c r="S49" s="25"/>
      <c r="T49" s="25"/>
      <c r="U49" s="25"/>
    </row>
    <row r="50" spans="1:21" ht="15">
      <c r="A50" s="50" t="s">
        <v>58</v>
      </c>
      <c r="B50" s="51"/>
      <c r="C50" s="51"/>
      <c r="D50" s="51"/>
      <c r="E50" s="51"/>
      <c r="F50" s="109"/>
      <c r="G50" s="109"/>
      <c r="H50" s="109"/>
      <c r="I50" s="52"/>
      <c r="J50" s="48"/>
      <c r="K50" s="25"/>
      <c r="L50" s="25"/>
      <c r="M50" s="25"/>
      <c r="N50" s="174"/>
      <c r="O50" s="25"/>
      <c r="P50" s="25"/>
      <c r="Q50" s="25"/>
      <c r="R50" s="25"/>
      <c r="S50" s="25"/>
      <c r="T50" s="25"/>
      <c r="U50" s="25"/>
    </row>
    <row r="51" spans="1:21" ht="12.75">
      <c r="A51" s="53"/>
      <c r="B51" s="51"/>
      <c r="C51" s="51"/>
      <c r="D51" s="51"/>
      <c r="E51" s="51"/>
      <c r="F51" s="109"/>
      <c r="G51" s="109"/>
      <c r="H51" s="109"/>
      <c r="I51" s="52"/>
      <c r="J51" s="48"/>
      <c r="K51" s="25"/>
      <c r="L51" s="25"/>
      <c r="M51" s="25"/>
      <c r="N51" s="174"/>
      <c r="O51" s="25"/>
      <c r="P51" s="25"/>
      <c r="Q51" s="25"/>
      <c r="R51" s="25"/>
      <c r="S51" s="25"/>
      <c r="T51" s="25"/>
      <c r="U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52" t="s">
        <v>63</v>
      </c>
      <c r="B1" s="152"/>
      <c r="C1" s="152"/>
      <c r="D1" s="28"/>
      <c r="E1" s="28"/>
      <c r="F1" s="28"/>
      <c r="G1" s="28"/>
      <c r="H1" s="28"/>
      <c r="I1" s="28"/>
    </row>
    <row r="2" spans="1:9" s="27" customFormat="1" ht="18">
      <c r="A2" s="153" t="s">
        <v>64</v>
      </c>
      <c r="B2" s="153"/>
      <c r="C2" s="153"/>
      <c r="D2" s="28"/>
      <c r="E2" s="28"/>
      <c r="F2" s="28"/>
      <c r="G2" s="28"/>
      <c r="H2" s="28"/>
      <c r="I2" s="28"/>
    </row>
    <row r="3" spans="1:8" s="1" customFormat="1" ht="18">
      <c r="A3" s="154" t="s">
        <v>7</v>
      </c>
      <c r="B3" s="154"/>
      <c r="C3" s="154"/>
      <c r="D3" s="2"/>
      <c r="E3" s="2"/>
      <c r="F3" s="2"/>
      <c r="G3" s="2"/>
      <c r="H3" s="2"/>
    </row>
    <row r="5" spans="1:3" ht="12.75">
      <c r="A5" s="2" t="s">
        <v>28</v>
      </c>
      <c r="C5" s="14"/>
    </row>
    <row r="6" spans="1:3" s="4" customFormat="1" ht="17.25" customHeight="1" thickBot="1">
      <c r="A6" s="162" t="s">
        <v>8</v>
      </c>
      <c r="B6" s="163"/>
      <c r="C6" s="16" t="s">
        <v>9</v>
      </c>
    </row>
    <row r="7" spans="1:3" ht="102">
      <c r="A7" s="17">
        <v>19</v>
      </c>
      <c r="B7" s="103" t="s">
        <v>135</v>
      </c>
      <c r="C7" s="103" t="s">
        <v>123</v>
      </c>
    </row>
    <row r="8" spans="1:3" ht="89.25">
      <c r="A8" s="19">
        <v>11</v>
      </c>
      <c r="B8" s="105" t="s">
        <v>116</v>
      </c>
      <c r="C8" s="103" t="s">
        <v>129</v>
      </c>
    </row>
    <row r="9" spans="1:3" ht="114.75">
      <c r="A9" s="19">
        <v>11</v>
      </c>
      <c r="B9" s="105" t="s">
        <v>116</v>
      </c>
      <c r="C9" s="103"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52" t="s">
        <v>63</v>
      </c>
      <c r="B1" s="152"/>
      <c r="C1" s="38"/>
    </row>
    <row r="2" spans="1:3" s="37" customFormat="1" ht="18">
      <c r="A2" s="153" t="s">
        <v>64</v>
      </c>
      <c r="B2" s="153"/>
      <c r="C2" s="38"/>
    </row>
    <row r="3" spans="1:2" s="1" customFormat="1" ht="18">
      <c r="A3" s="154" t="s">
        <v>45</v>
      </c>
      <c r="B3" s="154"/>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52" t="s">
        <v>63</v>
      </c>
      <c r="B1" s="155"/>
      <c r="C1" s="155"/>
      <c r="D1" s="155"/>
      <c r="E1" s="155"/>
      <c r="F1" s="155"/>
      <c r="G1" s="155"/>
      <c r="H1" s="155"/>
      <c r="I1" s="155"/>
    </row>
    <row r="2" spans="1:9" s="27" customFormat="1" ht="18">
      <c r="A2" s="153" t="s">
        <v>64</v>
      </c>
      <c r="B2" s="155"/>
      <c r="C2" s="155"/>
      <c r="D2" s="155"/>
      <c r="E2" s="155"/>
      <c r="F2" s="155"/>
      <c r="G2" s="155"/>
      <c r="H2" s="155"/>
      <c r="I2" s="155"/>
    </row>
    <row r="3" spans="1:9" ht="18">
      <c r="A3" s="154" t="s">
        <v>34</v>
      </c>
      <c r="B3" s="154"/>
      <c r="C3" s="154"/>
      <c r="D3" s="154"/>
      <c r="E3" s="154"/>
      <c r="F3" s="154"/>
      <c r="G3" s="154"/>
      <c r="H3" s="154"/>
      <c r="I3" s="154"/>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56" t="s">
        <v>14</v>
      </c>
      <c r="E6" s="157"/>
      <c r="F6" s="157"/>
      <c r="G6" s="157"/>
      <c r="H6" s="157"/>
      <c r="I6" s="157"/>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Service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409.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The same CIR holder for both the deactivation resource and the replacement resource.
Submission of a new service request application and notice to intent to transfer CIRs form prior to CIRs expiring. </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Modification)</v>
      </c>
      <c r="C11" s="66"/>
      <c r="D11" s="67" t="str">
        <f>IF('2. Options Matrix- Design Comp.'!D11="","",'2. Options Matrix- Design Comp.'!D11)</f>
        <v>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v>
      </c>
      <c r="E14" s="68"/>
      <c r="F14" s="67"/>
      <c r="G14" s="68"/>
      <c r="H14" s="67"/>
      <c r="I14" s="68"/>
      <c r="K14" s="24"/>
      <c r="L14" s="24"/>
      <c r="M14" s="24"/>
      <c r="N14" s="24"/>
      <c r="O14" s="24"/>
      <c r="P14" s="24"/>
      <c r="Q14" s="24"/>
      <c r="R14" s="24"/>
      <c r="S14" s="24"/>
      <c r="T14" s="24"/>
      <c r="U14" s="24"/>
      <c r="V14" s="24"/>
    </row>
    <row r="15" spans="1:22" s="62" customFormat="1" ht="409.5">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Once a deactivation notice has been received by PJM, Submission of new service request application and notice of intent to transfer CIRs form prior to CIRs expiring, which is 1 year after the Actual Deactivation Date.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52" t="s">
        <v>63</v>
      </c>
      <c r="B1" s="152"/>
      <c r="C1" s="152"/>
      <c r="D1" s="152"/>
      <c r="E1" s="152"/>
      <c r="F1" s="152"/>
      <c r="G1" s="152"/>
      <c r="H1" s="28"/>
      <c r="I1" s="28"/>
    </row>
    <row r="2" spans="1:9" s="27" customFormat="1" ht="18">
      <c r="A2" s="153" t="s">
        <v>64</v>
      </c>
      <c r="B2" s="153"/>
      <c r="C2" s="153"/>
      <c r="D2" s="153"/>
      <c r="E2" s="153"/>
      <c r="F2" s="153"/>
      <c r="G2" s="153"/>
      <c r="H2" s="28"/>
      <c r="I2" s="28"/>
    </row>
    <row r="3" spans="1:9" ht="18">
      <c r="A3" s="154" t="s">
        <v>43</v>
      </c>
      <c r="B3" s="154"/>
      <c r="C3" s="154"/>
      <c r="D3" s="154"/>
      <c r="E3" s="154"/>
      <c r="F3" s="154"/>
      <c r="G3" s="154"/>
      <c r="H3" s="154"/>
      <c r="I3" s="154"/>
    </row>
    <row r="4" spans="1:2" ht="38.25" customHeight="1">
      <c r="A4" s="2"/>
      <c r="B4" s="15" t="s">
        <v>59</v>
      </c>
    </row>
    <row r="5" spans="1:6" ht="41.25" customHeight="1">
      <c r="A5" s="15"/>
      <c r="B5" s="164" t="s">
        <v>29</v>
      </c>
      <c r="C5" s="165"/>
      <c r="D5" s="165"/>
      <c r="E5" s="165"/>
      <c r="F5" s="166"/>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52" t="s">
        <v>63</v>
      </c>
      <c r="B1" s="152"/>
      <c r="C1" s="155"/>
      <c r="D1" s="155"/>
      <c r="E1" s="155"/>
      <c r="F1" s="155"/>
      <c r="G1" s="155"/>
      <c r="H1" s="155"/>
      <c r="I1" s="155"/>
      <c r="J1" s="155"/>
    </row>
    <row r="2" spans="1:10" s="34" customFormat="1" ht="18">
      <c r="A2" s="153" t="s">
        <v>64</v>
      </c>
      <c r="B2" s="153"/>
      <c r="C2" s="155"/>
      <c r="D2" s="155"/>
      <c r="E2" s="155"/>
      <c r="F2" s="155"/>
      <c r="G2" s="155"/>
      <c r="H2" s="155"/>
      <c r="I2" s="155"/>
      <c r="J2" s="155"/>
    </row>
    <row r="3" spans="1:10" s="34" customFormat="1" ht="18">
      <c r="A3" s="154" t="s">
        <v>37</v>
      </c>
      <c r="B3" s="154"/>
      <c r="C3" s="154"/>
      <c r="D3" s="154"/>
      <c r="E3" s="154"/>
      <c r="F3" s="154"/>
      <c r="G3" s="154"/>
      <c r="H3" s="154"/>
      <c r="I3" s="154"/>
      <c r="J3" s="154"/>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2024-02-22T19:32:08Z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