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300" tabRatio="88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#N/A</definedName>
    <definedName name="_xlnm.Print_Area" localSheetId="4">#N/A</definedName>
    <definedName name="Priority">'[1]Sheet4'!$A$1:$A$3</definedName>
  </definedNames>
  <calcPr fullCalcOnLoad="1"/>
</workbook>
</file>

<file path=xl/sharedStrings.xml><?xml version="1.0" encoding="utf-8"?>
<sst xmlns="http://schemas.openxmlformats.org/spreadsheetml/2006/main" count="236" uniqueCount="173">
  <si>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</si>
  <si>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</si>
  <si>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</si>
  <si>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</si>
  <si>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</si>
  <si>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</si>
  <si>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</si>
  <si>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</si>
  <si>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</si>
  <si>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</si>
  <si>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</si>
  <si>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</si>
  <si>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</si>
  <si>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</si>
  <si>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</si>
  <si>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</si>
  <si>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</si>
  <si>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</si>
  <si>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</si>
  <si>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</si>
  <si>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</si>
  <si>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</si>
  <si>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</si>
  <si>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</si>
  <si>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</si>
  <si>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</si>
  <si>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</si>
  <si>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</si>
  <si>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</si>
  <si>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</si>
  <si>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</si>
  <si>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</si>
  <si>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</si>
  <si>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</si>
  <si>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</si>
  <si>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</si>
  <si>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</si>
  <si>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</si>
  <si>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</si>
  <si>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</si>
  <si>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</si>
  <si>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</si>
  <si>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</si>
  <si>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</si>
  <si>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</si>
  <si>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</si>
  <si>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</si>
  <si>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</si>
  <si>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</si>
  <si>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</si>
  <si>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</si>
  <si>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</si>
  <si>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</si>
  <si>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</si>
  <si>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</si>
  <si>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</si>
  <si>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</si>
  <si>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</si>
  <si>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</si>
  <si>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</si>
  <si>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</si>
  <si>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</si>
  <si>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</si>
  <si>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Interconnection Process Subcommittee</t>
  </si>
  <si>
    <t>Capacity Interconnection Rights (CIR) Transfer Efficiency</t>
  </si>
  <si>
    <t>New/Modified Defintions (i.e. Material Modifcation)</t>
  </si>
  <si>
    <t>Commercial Operation date of replacement generation</t>
  </si>
  <si>
    <t xml:space="preserve">The Replacement generation resource, along with the CIR Transfer, is evaluated and processed as part of the PJM New Services Request Process. </t>
  </si>
  <si>
    <t>Replacement generation resource is not required to be located at the same Point of Interconnection (POI) as the Deactivation generation resource</t>
  </si>
  <si>
    <t>The Replacement generation resource is part of a Cycle within the PJM New Services Request Process and cost responsibility may be shared with other New Service Requests in the same Cycle, if impacts are found</t>
  </si>
  <si>
    <t>As determined in the GIA.</t>
  </si>
  <si>
    <t xml:space="preserve">Eligible deactivating resources </t>
  </si>
  <si>
    <t xml:space="preserve">Eligible replacement resources </t>
  </si>
  <si>
    <t>Initiation of CIR Transfer Process</t>
  </si>
  <si>
    <t>Criteria for determining a transfer under this process is permissible</t>
  </si>
  <si>
    <t>Ensure no discriminatory impacts to other interconnection processes</t>
  </si>
  <si>
    <t>Establish a clear queue priority among Replacement Generation requests</t>
  </si>
  <si>
    <t>Minimize impacts to existing rules and requirements associated with Deactivation resources/process</t>
  </si>
  <si>
    <t xml:space="preserve">Maintain site control requirements for Replacement resource </t>
  </si>
  <si>
    <t>Ensure PJM system reliability and scope of reliability studies is not degraded</t>
  </si>
  <si>
    <t xml:space="preserve">Ensure Affected System coordination is maintained for Affected System reliability </t>
  </si>
  <si>
    <t>Allow for an efficient and timely process to minimize diverting resources away from cluster interconnection request studies</t>
  </si>
  <si>
    <t>Ensure system capability is being utilized and granted equitably</t>
  </si>
  <si>
    <t>Transparent and nondiscriminatory</t>
  </si>
  <si>
    <t>Open to all current and future Interconnection Customers</t>
  </si>
  <si>
    <t>Replace all, or a portion of, an Existing Generating Facility with a newer and more efficient Generating Facility</t>
  </si>
  <si>
    <t xml:space="preserve">Clearly address what to do with the existing Replacement Gen requests </t>
  </si>
  <si>
    <t>Minimize study requirements for Replacement Generation</t>
  </si>
  <si>
    <t>Minimize financial security requirements for Replacement Generation requests.</t>
  </si>
  <si>
    <t xml:space="preserve">Allow interconnection requests with the same POI to be segmented by time </t>
  </si>
  <si>
    <t>Allow interconnection requests with the same POI to be segmented by developer</t>
  </si>
  <si>
    <t xml:space="preserve">Retain the ability for interconnection requests with the same POI to be segmented by technology </t>
  </si>
  <si>
    <t>Allow interconnection requests with the same POI to mix and match segmentation by time, developer, and technology</t>
  </si>
  <si>
    <t>Apply “First Ready, First Served” principals to Replacement Generation requests</t>
  </si>
  <si>
    <t>Ensure no discriminatory impacts to projects currently in the queue, specifically in regard to queue priority and network upgrade cost allocations</t>
  </si>
  <si>
    <t>Allow exisiting generators to replace retiring resources with any and all fuel sources and technologies. For example thermal resources to battery storage.</t>
  </si>
  <si>
    <t>The holder of the CIRs will retain only such rights that are commensurate with the size in megawatts of the replacement generation, not to exceed the amount of the holder’s Capacity Interconnection Rights associated with the facility upon Deactivation or removal of Capacity Resource status.
The replacement gen request has no upper limit on the CIRs they are requesting.</t>
  </si>
  <si>
    <t>Applicant must submit any claim from the deactivating generating units with their application, and it must be received by the Application Deadline.
CIR claims must be submitted using the CIR Transfer template available on the PJM website.
Deposit based on PJM's new process.</t>
  </si>
  <si>
    <t>No unnecessary delays in bringing new resources online to ensure resource adequacy</t>
  </si>
  <si>
    <t>All generation resources provided that the resource has requested CIRs with their New Serivce Request application (i.e. requested to be a Capacity Generation Resource)</t>
  </si>
  <si>
    <t>All generation resources provided that the resources have CIRs (i.e. Capacity Generation Resources).
The same CIR holder for both the deactivation resource and the replacement resource.
A deactivation notice submitted to PJM.
Submission of a new service request application and notice to intent to transfer CIRs form prior to CIRs expiring.</t>
  </si>
  <si>
    <t>GIA issued for Replacement resource as part of the New Services Request Process, per the OATT sections covering the New Services Request Process</t>
  </si>
  <si>
    <t xml:space="preserve">Site Control Requirements </t>
  </si>
  <si>
    <t>Replacement resource site control requirements per OATT Part VIII, Subpart A, section 402, under the Cycle Process</t>
  </si>
  <si>
    <t>Replacement Resource requests are processed in the Cycle Process with other Interconnection requests</t>
  </si>
  <si>
    <t>Cycle Process - each Cycle has an Application Phase to accept Applications. See PJM Manual 14H, Section 2 "Application Phase".</t>
  </si>
  <si>
    <t>Replacement Resource requests are studied in the Cycle Process (OATT Part VIII). Main reliability studies include powerflow at various load levels, short circuit, stability, Affected System studies, TO analysis per TO Local Planning criteria.</t>
  </si>
  <si>
    <t>Replacement Resource requests are studied in the Cycle Process (OATT Part VIII)</t>
  </si>
  <si>
    <t>Replacement Resource requests are studied in the Cycle Process (OATT Part VIII) and network upgrades are cost allocated among all projects in a given Cycle if they meet PJM cost allocation thresholds as outlined in M14H, Att. B.</t>
  </si>
  <si>
    <t>Application Submission Windows/Periods</t>
  </si>
  <si>
    <t>Scope of Reliability studies to be performed</t>
  </si>
  <si>
    <t>Cost responsibility/allocation rules for any identified required network upgrades for Replacement Resource</t>
  </si>
  <si>
    <t>Processing of existing Replacement Generation requests</t>
  </si>
  <si>
    <t>All generation resources provided that the resource has requested CIRs with their Generator Replacement application (i.e. requested to be a Capacity Generation Resource)</t>
  </si>
  <si>
    <t>All generation resources, including energy storage, provided that the resources have CIRs (i.e. Capacity Generation Resources). The same CIR holder for both the deactivation resource and the replacement resource. A deactivation notice submitted to PJM or notification of anticipated date range of retirement submitted to PJM. Expedited evaluation of generator retire-replacement ("Generator Retirement Process") via a stand alone process outside of PJM's New Service Request Process.</t>
  </si>
  <si>
    <r>
      <rPr>
        <sz val="10"/>
        <rFont val="Arial"/>
        <family val="2"/>
      </rPr>
      <t xml:space="preserve">Material Modification shall mean (1) modification to an Interconnection Request in the queue that has a material adverse impact on the cost or timing of any other Interconnection Request with a later Queue priority date unless willing to be mitigated by the modifying facility; or </t>
    </r>
    <r>
      <rPr>
        <sz val="10"/>
        <color indexed="10"/>
        <rFont val="Arial"/>
        <family val="2"/>
      </rPr>
      <t>(2) planned modification to an Existing Generating Facility that is undergoing evaluation for a Generating Facility Modification or Generating Facility Replacement, and has a material adverse impact on the Transmission System with respect to: i) steady-state thermal or voltage limits, ii) dynamic system stability and response, or iii) short-circuit capability limit; compared to the impacts of the Existing Generating Facility prior to the modification or replacement.</t>
    </r>
    <r>
      <rPr>
        <sz val="10"/>
        <color theme="1"/>
        <rFont val="Arial"/>
        <family val="2"/>
      </rPr>
      <t xml:space="preserve"> </t>
    </r>
    <r>
      <rPr>
        <sz val="10"/>
        <rFont val="Arial"/>
        <family val="2"/>
      </rPr>
      <t>The addition of a generating facility, for example, an energy storage resource addition, to a pending interconnection request or planned modification to an Existing Generating Facility that is undergoing evaluation for a Generating Facility Modification or Generating Facility Replacement, will not automatically be deemed a material modification.</t>
    </r>
  </si>
  <si>
    <r>
      <t xml:space="preserve">Additonal language to existing defintion/requirements pertaining to Generating Facility Replacement Requests; </t>
    </r>
    <r>
      <rPr>
        <i/>
        <sz val="10"/>
        <color indexed="10"/>
        <rFont val="Arial"/>
        <family val="2"/>
      </rPr>
      <t xml:space="preserve">"for a Generating Facility Replacement, the planned date of cessation of operation for the Existing Generating Facility, </t>
    </r>
    <r>
      <rPr>
        <i/>
        <sz val="10"/>
        <rFont val="Arial"/>
        <family val="2"/>
      </rPr>
      <t xml:space="preserve">notification of anticipated date range of retirement submitted to PJM or </t>
    </r>
    <r>
      <rPr>
        <i/>
        <sz val="10"/>
        <color indexed="10"/>
        <rFont val="Arial"/>
        <family val="2"/>
      </rPr>
      <t>actual date if the Existing Generating Facility already has ceased commercial operations, the expected Commercial Operation Date of the replacement facility and requested Interconnection Ser</t>
    </r>
    <r>
      <rPr>
        <sz val="10"/>
        <color indexed="10"/>
        <rFont val="Arial"/>
        <family val="2"/>
      </rPr>
      <t xml:space="preserve">vice." </t>
    </r>
  </si>
  <si>
    <t>Any Replacement Generating Facility must connect to the Transmission System at the same or electrically equivalent Point of Interconnection (i.e. same voltage level at the interconnecting substation) as the Existing Generating Facility.</t>
  </si>
  <si>
    <t>The request for Generating Facility Replacement must be submitted at least one (1) year prior to the date that the Existing Generating Facility will cease operation unless the Existing Generating Facility is in suspension or in Forced Outage, and must include the planned date of cessation of operation for the Existing Generating Facility or anticipated date range of planned cessation of opeation and the expected Commercial Operation Date for the Replacement Generating Facility. An Interconnection Customer (IC) shall submit to PJM a Generating Facility Replacement request by providing an executed study agreement  and the deposit.</t>
  </si>
  <si>
    <t>No more than three (3) years from the date of execution of the GIA or four (4) years from the date a unit is determined to be in forced outage. If the requested period of time between the cessation of operation of the Existing Generating Facility and expected Commercial Operation Date of the Replacement Generating Facility is more than three (3) years from the execution of the GIA, the request shall be treated as Interconnection request for a new Generating Facility.</t>
  </si>
  <si>
    <t xml:space="preserve">The Replacement generation resource, along with the CIR Transfer, is evaluated and processed in the order in which they are submitted. </t>
  </si>
  <si>
    <t>The evaluation will consist of two studies: i) a Replacement Impact Study  and ii) a Reliability Assessment Study. PJM shall use Reasonable Efforts to complete the Replacement Impact Study and Reliability Assessment Study and share results with the IC within one hundred eighty (180) Calendar Days of the request.</t>
  </si>
  <si>
    <t>IC requesting Generating Facility Replacement shall inform PJM within thirty (30) Calendar Days after having received results of the RIS and RAS of its election to proceed and PJM will initiate a Facilities Study or tender a draft GIA. Failure by the IC to provide an election to proceed within thirty (30) Calendar Days will result in withdrawal of the Interconnection Request</t>
  </si>
  <si>
    <t xml:space="preserve">PJM shall tender a draft GIA to the IC thirty (30) Calendar Days after the IC communicates its election to proceed with Generator Replacement if a Facilities Study is not required or within thirty (30) Calendar Days after final Facility Study reports are provided to the IC. The draft GIA shall include appendices describing the timing of Generating Facility Replacement and a condition that the GIA cannot be assigned and the Replacement Generating Facility cannot be transferred to any other Party, including an affiliate of the IC, until such date as the Replacement Generating Facility achieves commercial operation. </t>
  </si>
  <si>
    <t>Type of interconnection service for the Replacement Generating Facility (Energy Resource Interconnection Service (ERIS) vs Network Resource Interconnection Service (NRIS))</t>
  </si>
  <si>
    <t>Customer Modification of Replacement Generation Request</t>
  </si>
  <si>
    <t>Clear definition of "material adverse impact(s)"</t>
  </si>
  <si>
    <t xml:space="preserve">Interconnection Customer may request only ER Interconnection Service (ERIS) for the Replacement Generating Facility if the Existing Generating Facility has ERIS. Interconnection Customer may request either ERIS or NR Interconnection Service (NRIS) for the Replacement Generating Facility if the Existing Generating Facility has NRIS. </t>
  </si>
  <si>
    <t xml:space="preserve">Replacement Generating Facility can be modified any time before the evaluation process is complete. </t>
  </si>
  <si>
    <t>If PJM determines such a study is necessary, upon IC’s notice to proceed to PJM after completion of the RIS and the RAS.  This Interconnection Facilities Study will identify estimates for cost and the time required to construct the Interconnection Facilities. PJM shall use Reasonable Efforts to complete this portion of the Interconnection Facilities Study within ninety (90) Calendar Days.</t>
  </si>
  <si>
    <r>
      <t>Status Quo</t>
    </r>
    <r>
      <rPr>
        <b/>
        <sz val="10"/>
        <color indexed="10"/>
        <rFont val="Arial"/>
        <family val="2"/>
      </rPr>
      <t xml:space="preserve"> (These are Solution Options, so a Status Quo option is not needed. Status Quo can be used as an option in the Package Matrix tab when we get to package building)</t>
    </r>
  </si>
  <si>
    <t>If the removal of the existing generator would lead to material reliability issue on the grid, then PJM will address such issues as a regional reliability upgrade, and the Interconnection Request will be processed under the proposed Generator Replacement Rules. If a material impact is identified that is caused by the proposed new Generating Facility, the IC  will be notified and provided an opportunity to modify its proposed facility to remove the adverse impact or to sponsor upgrades required to remove the adverse impact.</t>
  </si>
  <si>
    <r>
      <t xml:space="preserve">Criteria for Generator Replacement Requests that are found to have adverse impacts to transmission system </t>
    </r>
    <r>
      <rPr>
        <sz val="10"/>
        <color indexed="17"/>
        <rFont val="Arial"/>
        <family val="2"/>
      </rPr>
      <t>and/or request interconnection service in excess of the existing generator facility that is being replaced</t>
    </r>
    <r>
      <rPr>
        <sz val="10"/>
        <color theme="1"/>
        <rFont val="Arial"/>
        <family val="2"/>
      </rPr>
      <t>.</t>
    </r>
  </si>
  <si>
    <t xml:space="preserve">All generation resources provided that the resource has CIRs (i.e. Capacity Generation Resources) &amp; the resource has submitted an official Deactivation Notice to PJM </t>
  </si>
  <si>
    <t>Public Posting of Replacement Generation Requests</t>
  </si>
  <si>
    <t>CIR Transfers to Replacement Resources are assigned a PJM Project Identifier within the PJM New Service Request process and posted to the PJM New Service Request webpage</t>
  </si>
  <si>
    <t>POI Requirements of Replacement Resource</t>
  </si>
  <si>
    <t>MW Requirements of Replacement Resource</t>
  </si>
  <si>
    <r>
      <rPr>
        <sz val="10"/>
        <rFont val="Arial"/>
        <family val="2"/>
      </rPr>
      <t xml:space="preserve">The same CIR holder for deactivation resource and replacement resource.
Requirement of a deactivation notice to PJM.
Submission of new service request application and notice to intent to transfer CIRs form prior to CIRs expiring, </t>
    </r>
    <r>
      <rPr>
        <sz val="10"/>
        <color theme="1"/>
        <rFont val="Arial"/>
        <family val="2"/>
      </rPr>
      <t xml:space="preserve">which is 1 year after the Actual Deactivation Date.
</t>
    </r>
  </si>
  <si>
    <t>Screening criteria, Study Phases, and scope of each Study Phase</t>
  </si>
  <si>
    <r>
      <rPr>
        <sz val="10"/>
        <rFont val="Arial"/>
        <family val="2"/>
      </rPr>
      <t>Transfers of CIRs are evaluated through System Impact Studies (Phases 1-3 of Cycle Process) performed by PJM (including load flow, short circuit and stability).</t>
    </r>
    <r>
      <rPr>
        <sz val="10"/>
        <color theme="1"/>
        <rFont val="Arial"/>
        <family val="2"/>
      </rPr>
      <t xml:space="preserve">
</t>
    </r>
  </si>
  <si>
    <t>Application and Deposit Requirements for Replacement Resource</t>
  </si>
  <si>
    <t>Decision Points during Study Process</t>
  </si>
  <si>
    <t xml:space="preserve">There are decision points 1, 2, and 3 after Phases 1,2,3 of the Cycle Process.
</t>
  </si>
  <si>
    <t>GIA Requirements</t>
  </si>
  <si>
    <t xml:space="preserve">Behind same POI as retiring generator. 
Does not necessarily preclude other CIR transfers to resources at different POIs, which could still happen as they do today. </t>
  </si>
  <si>
    <t xml:space="preserve">Requesting CIRs equal to or less than those of retiring generator (on ELCC-adjusted basis) 
</t>
  </si>
  <si>
    <t xml:space="preserve">All energy-injecting capacity resources with new or existing queue request. Can have different ownership.
</t>
  </si>
  <si>
    <t xml:space="preserve">Submission of deactivation notice and intent to transfer CIRs – publicly posted on generation owner and PJM websites
</t>
  </si>
  <si>
    <t xml:space="preserve">Replacement resource with transferred CIRs would proceed through separate generator replacement process.
Two-phase study process: 
 - Replacement Impact + Reliability Studies (RIS + RAS)
 - Facilities study (if needed)
Target timeline of &lt;270 days
</t>
  </si>
  <si>
    <t>PJM Tariff Definitions, Attachment P, Appendix 2, section 3.4.l. (Material Modification)
OATT Part VIII, Subpart A, section 400 Definitions</t>
  </si>
  <si>
    <r>
      <rPr>
        <strike/>
        <sz val="10"/>
        <rFont val="Arial"/>
        <family val="2"/>
      </rPr>
      <t>Queue</t>
    </r>
    <r>
      <rPr>
        <sz val="10"/>
        <rFont val="Arial"/>
        <family val="2"/>
      </rPr>
      <t xml:space="preserve"> </t>
    </r>
    <r>
      <rPr>
        <sz val="10"/>
        <color indexed="10"/>
        <rFont val="Arial"/>
        <family val="2"/>
      </rPr>
      <t>P</t>
    </r>
    <r>
      <rPr>
        <sz val="10"/>
        <rFont val="Arial"/>
        <family val="2"/>
      </rPr>
      <t xml:space="preserve">riority among Replacement Resource requests
</t>
    </r>
    <r>
      <rPr>
        <sz val="10"/>
        <color indexed="10"/>
        <rFont val="Arial"/>
        <family val="2"/>
      </rPr>
      <t>(PJM suggested edit)</t>
    </r>
  </si>
  <si>
    <t>Replacement Gen requests involving CIR Transfers are studied in the PJM Cycle Process and subjected to the requirements in OATT Part VIII. Certain project changes are and are not allowed at different decision points in the Cycle Process at DP1, DP2, DP3.</t>
  </si>
  <si>
    <t>Only Replacement resources requesting CIRs with their New Service Request application are eligible to claim and transfer CIRs from a Deactivation resource. Energy-only resources cannot claim and transfer CIRs from a Deactivation resource.</t>
  </si>
  <si>
    <r>
      <rPr>
        <strike/>
        <sz val="10"/>
        <color indexed="10"/>
        <rFont val="Arial"/>
        <family val="2"/>
      </rPr>
      <t>Queue</t>
    </r>
    <r>
      <rPr>
        <sz val="10"/>
        <color indexed="10"/>
        <rFont val="Arial"/>
        <family val="2"/>
      </rPr>
      <t xml:space="preserve"> P</t>
    </r>
    <r>
      <rPr>
        <sz val="10"/>
        <color theme="1"/>
        <rFont val="Arial"/>
        <family val="2"/>
      </rPr>
      <t xml:space="preserve">riority between Replacement Resource requests and </t>
    </r>
    <r>
      <rPr>
        <strike/>
        <sz val="10"/>
        <color indexed="10"/>
        <rFont val="Arial"/>
        <family val="2"/>
      </rPr>
      <t>other</t>
    </r>
    <r>
      <rPr>
        <sz val="10"/>
        <color indexed="10"/>
        <rFont val="Arial"/>
        <family val="2"/>
      </rPr>
      <t xml:space="preserve"> Interconnection Requests/Cycles</t>
    </r>
    <r>
      <rPr>
        <sz val="10"/>
        <color theme="1"/>
        <rFont val="Arial"/>
        <family val="2"/>
      </rPr>
      <t xml:space="preserve"> in the Cycle Process
</t>
    </r>
    <r>
      <rPr>
        <sz val="10"/>
        <color indexed="10"/>
        <rFont val="Arial"/>
        <family val="2"/>
      </rPr>
      <t>(PJM suggested edits)</t>
    </r>
  </si>
  <si>
    <r>
      <rPr>
        <strike/>
        <sz val="10"/>
        <rFont val="Arial"/>
        <family val="2"/>
      </rPr>
      <t>Queue</t>
    </r>
    <r>
      <rPr>
        <sz val="10"/>
        <rFont val="Arial"/>
        <family val="2"/>
      </rPr>
      <t xml:space="preserve"> </t>
    </r>
    <r>
      <rPr>
        <sz val="10"/>
        <color indexed="10"/>
        <rFont val="Arial"/>
        <family val="2"/>
      </rPr>
      <t>P</t>
    </r>
    <r>
      <rPr>
        <sz val="10"/>
        <rFont val="Arial"/>
        <family val="2"/>
      </rPr>
      <t xml:space="preserve">riority between Replacement Resource requests and </t>
    </r>
    <r>
      <rPr>
        <strike/>
        <sz val="10"/>
        <color indexed="10"/>
        <rFont val="Arial"/>
        <family val="2"/>
      </rPr>
      <t xml:space="preserve">other </t>
    </r>
    <r>
      <rPr>
        <sz val="10"/>
        <color indexed="10"/>
        <rFont val="Arial"/>
        <family val="2"/>
      </rPr>
      <t>Interconnection Requests/Cycles</t>
    </r>
    <r>
      <rPr>
        <sz val="10"/>
        <rFont val="Arial"/>
        <family val="2"/>
      </rPr>
      <t xml:space="preserve"> in the Cycle Process
</t>
    </r>
    <r>
      <rPr>
        <sz val="10"/>
        <color indexed="10"/>
        <rFont val="Arial"/>
        <family val="2"/>
      </rPr>
      <t>(More Detailed Description added in tab 2a of Matrix for additional clarity considerations)</t>
    </r>
    <r>
      <rPr>
        <sz val="10"/>
        <rFont val="Arial"/>
        <family val="2"/>
      </rPr>
      <t xml:space="preserve">
</t>
    </r>
    <r>
      <rPr>
        <sz val="10"/>
        <color indexed="10"/>
        <rFont val="Arial"/>
        <family val="2"/>
      </rPr>
      <t>(PJM suggested edits)</t>
    </r>
  </si>
  <si>
    <t>Priority between these 2 types of requests needs to be clearly established in order to determine basecase models to be used for each study, which forms the basis for how available system capability is allotted.
Example 1: For a Replacement Resource study, which Interconnection Requests or which Cycle of projects in the Cycle Process should be included in the model used to study the Replacement Resource.
Example 2: For a Cycle study, which Replacement Resource requests should be included in the model used to study the Cycle.</t>
  </si>
  <si>
    <r>
      <t xml:space="preserve">Replacement </t>
    </r>
    <r>
      <rPr>
        <sz val="10"/>
        <color indexed="10"/>
        <rFont val="Arial"/>
        <family val="2"/>
      </rPr>
      <t>Resource</t>
    </r>
    <r>
      <rPr>
        <sz val="10"/>
        <color indexed="17"/>
        <rFont val="Arial"/>
        <family val="2"/>
      </rPr>
      <t xml:space="preserve"> Facilities Study </t>
    </r>
  </si>
  <si>
    <t>No present PJM Tariff definition for "material adverse impacts" exists.
Note: "Material Modification" is a PJM Tariff defined term and is included as Design Component #4 above.</t>
  </si>
  <si>
    <r>
      <t xml:space="preserve">Transfers of CIRs will be evaluated through System Impact Studies performed by PJM (including load flow, short circuit and stability).
</t>
    </r>
    <r>
      <rPr>
        <sz val="10"/>
        <color indexed="10"/>
        <rFont val="Arial"/>
        <family val="2"/>
      </rPr>
      <t>PJM Suggested Addition: 
Facilities Studies are performed during the Cycle Process.
In Phase 2, the Facilities Study for Interconnection Facilities are done (if required).
In Phase 3, the  Facilities Study for Network Upgrades are done (if required).</t>
    </r>
  </si>
  <si>
    <t>All generation resources, including Battery Storage fuel type, provided that the resources have CIRs (i.e. Capacity Generation Resources).
The same CIR holder for both the deactivation resource and the replacement resource.
A deactivation notice submitted to PJM.
Submission of a Replacement Resource application and notice of intent to transfer CIRs form prior to CIRs expiring.</t>
  </si>
  <si>
    <t>Post all Replacement Generation Requests on a new PJM Replacement Generation webpage. Include details of the new Replacement Resource similar to the details posted for new Generation Interconnection projects in the Cycle Process (Project Name/POI, State, TO, MFO, MWE, MWC, Fuel, Application Submittal Date, Requested Commercial Operation Date, Status, etc). Include the Deactivation unit(s) whose CIRs are being claimed by the Replacement Resource and the amount of CIRs being claimed.</t>
  </si>
  <si>
    <t>Replacement Resource must connect at the same POI. POI is defined per OATT Part VIII as the point or points where the Interconnection Facilities connect with the Transmission System. Replacement Resource must utilize the same electrical node (i.e. breaker position) as the Deactivation Resource.</t>
  </si>
  <si>
    <t>Replacement Resource must request a CIR value less than or equal to the CIR value of the Deactivation Resource. Replacement Resource to follow the same ELCC rules as new generation interconnection requests in the Cycle Process. Replacement Resource must request a MFO value less than or equal to the MFO value of the Deactivation Resource.</t>
  </si>
  <si>
    <t>The same CIR holder for both the deactivation resource and the replacement resource.
A deactivation notice submitted to PJM.
Submission of a Replacement Resource application and notice of intent to transfer CIRs form prior to CIRs expiring.</t>
  </si>
  <si>
    <t xml:space="preserve">In general, same Commercial Operation date requirements as new generation interconnection requests in the Cycle Process.  One specific requirement would be that the Replacement Resource cannot commercially operate prior to the Actual Deactivation Date of the Deactivation Resource (system has not been evaluated to allow operation of both resources simultaneously). </t>
  </si>
  <si>
    <t>Replacement Resource requests processed serially, in the order in which the Replacement Resource request is received by PJM. Each Replacement Resource request to be assigned a Replacement Resource request Number.</t>
  </si>
  <si>
    <t>If the Replacement Resource requests CIRs and/or a MFO in excess of the Deactivation Resource's CIRs/MFO, then the Replacement Resource request should be Withdrawn or denied and can enter the Cycle Process to be evaluated and processed in the Cycle Process.  If the Replacement Resource is identified to be causing reliability criteria violations and requiring new Network Upgrades be constructed on the system, then the Replacement Resource request should be Withdrawn and can enter the Cycle Process to be evaluated and processed in the Cycle Process.</t>
  </si>
  <si>
    <t>Replacement Resource requests to have the same site control requirements as new generation interconnection requests in the Cycle Process.</t>
  </si>
  <si>
    <t>Replacement Resource requests can be submiited to PJM at any time. There are no defined Replacement Resource request Application window/time periods.</t>
  </si>
  <si>
    <r>
      <t xml:space="preserve">Screening criteria, Study Phases, and scope of each Study Phase </t>
    </r>
    <r>
      <rPr>
        <sz val="10"/>
        <color indexed="10"/>
        <rFont val="Arial"/>
        <family val="2"/>
      </rPr>
      <t>(More Detailed Description added in tab 2a of Matrix for additional clarity considerations)</t>
    </r>
  </si>
  <si>
    <r>
      <rPr>
        <b/>
        <sz val="10"/>
        <color indexed="10"/>
        <rFont val="Arial"/>
        <family val="2"/>
      </rPr>
      <t>Screen scenarios:</t>
    </r>
    <r>
      <rPr>
        <sz val="10"/>
        <color indexed="10"/>
        <rFont val="Arial"/>
        <family val="2"/>
      </rPr>
      <t xml:space="preserve"> 1. Base: Standard interconnection Queue base case with existing generator (potential for relatively small adjustments, e.g. tuning); 2. Study: same as base case, but existing generator is removed and new generator added in its place 
</t>
    </r>
    <r>
      <rPr>
        <b/>
        <sz val="10"/>
        <color indexed="10"/>
        <rFont val="Arial"/>
        <family val="2"/>
      </rPr>
      <t xml:space="preserve">Reductions in short circuit current: </t>
    </r>
    <r>
      <rPr>
        <sz val="10"/>
        <color indexed="10"/>
        <rFont val="Arial"/>
        <family val="2"/>
      </rPr>
      <t>No adverse impact is expected for reductions in short circuit current
Study summer peak and shoulder cases for all fuel types and use fuel type based dispatching, and additional study of charging scenario for battery</t>
    </r>
  </si>
  <si>
    <r>
      <rPr>
        <b/>
        <sz val="10"/>
        <color indexed="10"/>
        <rFont val="Arial"/>
        <family val="2"/>
      </rPr>
      <t>Screen scenarios:</t>
    </r>
    <r>
      <rPr>
        <sz val="10"/>
        <color indexed="10"/>
        <rFont val="Arial"/>
        <family val="2"/>
      </rPr>
      <t xml:space="preserve"> 1. Base: Standard interconnection Queue base case with existing generator (potential for relatively small adjustments, e.g. tuning); 2. Study: same as base case, but existing generator is removed and new generator added in its place 
</t>
    </r>
    <r>
      <rPr>
        <b/>
        <sz val="10"/>
        <color indexed="10"/>
        <rFont val="Arial"/>
        <family val="2"/>
      </rPr>
      <t xml:space="preserve">Reductions in short circuit current: </t>
    </r>
    <r>
      <rPr>
        <sz val="10"/>
        <color indexed="10"/>
        <rFont val="Arial"/>
        <family val="2"/>
      </rPr>
      <t>Study reports on the short-circuit values, TO identifies if upgrades are needed.
Stability analysis is performed on all available stability seasons, with respect to the base standard interconnection queue model set. Short-circuit is performed on the suStability analysis is performed on all available stability seasons, with respect to the base DISIS model set. Short-circuit is performed on the summer stability models.</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</si>
</sst>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9">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10"/>
      <name val="Arial"/>
      <family val="2"/>
    </font>
    <font>
      <i/>
      <sz val="10"/>
      <color indexed="10"/>
      <name val="Arial"/>
      <family val="2"/>
    </font>
    <font>
      <i/>
      <sz val="10"/>
      <name val="Arial"/>
      <family val="2"/>
    </font>
    <font>
      <sz val="10"/>
      <color indexed="17"/>
      <name val="Arial"/>
      <family val="2"/>
    </font>
    <font>
      <b/>
      <sz val="10"/>
      <color indexed="10"/>
      <name val="Arial"/>
      <family val="2"/>
    </font>
    <font>
      <b/>
      <sz val="10"/>
      <name val="Arial"/>
      <family val="2"/>
    </font>
    <font>
      <strike/>
      <sz val="10"/>
      <name val="Arial"/>
      <family val="2"/>
    </font>
    <font>
      <strike/>
      <sz val="10"/>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indexed="36"/>
      <name val="Arial"/>
      <family val="2"/>
    </font>
    <font>
      <b/>
      <sz val="10"/>
      <color indexed="36"/>
      <name val="Arial"/>
      <family val="2"/>
    </font>
    <font>
      <b/>
      <sz val="10"/>
      <color indexed="17"/>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0"/>
      <color rgb="FF7030A0"/>
      <name val="Arial"/>
      <family val="2"/>
    </font>
    <font>
      <sz val="10"/>
      <color rgb="FF00B050"/>
      <name val="Arial"/>
      <family val="2"/>
    </font>
    <font>
      <b/>
      <sz val="10"/>
      <color rgb="FF7030A0"/>
      <name val="Arial"/>
      <family val="2"/>
    </font>
    <font>
      <b/>
      <sz val="10"/>
      <color rgb="FF00B050"/>
      <name val="Arial"/>
      <family val="2"/>
    </font>
    <font>
      <sz val="10"/>
      <color theme="5" tint="-0.2499700039625167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28">
    <xf numFmtId="0" fontId="0" fillId="0" borderId="0" xfId="0" applyAlignment="1">
      <alignment/>
    </xf>
    <xf numFmtId="0" fontId="58" fillId="0" borderId="0" xfId="0" applyFont="1" applyAlignment="1">
      <alignment/>
    </xf>
    <xf numFmtId="0" fontId="58" fillId="33" borderId="0" xfId="0" applyFont="1" applyFill="1" applyAlignment="1">
      <alignment/>
    </xf>
    <xf numFmtId="0" fontId="58" fillId="33" borderId="10" xfId="0" applyFont="1" applyFill="1" applyBorder="1" applyAlignment="1">
      <alignment/>
    </xf>
    <xf numFmtId="0" fontId="58"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59"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56"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57"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60"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40" fillId="0" borderId="0" xfId="0" applyFont="1" applyFill="1" applyAlignment="1">
      <alignment/>
    </xf>
    <xf numFmtId="0" fontId="0" fillId="0" borderId="0" xfId="0" applyAlignment="1">
      <alignment/>
    </xf>
    <xf numFmtId="0" fontId="0" fillId="0" borderId="0" xfId="0" applyAlignment="1">
      <alignment/>
    </xf>
    <xf numFmtId="0" fontId="61" fillId="0" borderId="0" xfId="0" applyFont="1" applyFill="1" applyAlignment="1">
      <alignment horizontal="center" vertical="top"/>
    </xf>
    <xf numFmtId="0" fontId="62" fillId="33" borderId="0" xfId="0" applyFont="1" applyFill="1" applyAlignment="1">
      <alignment horizontal="center"/>
    </xf>
    <xf numFmtId="0" fontId="56" fillId="0" borderId="0" xfId="0" applyFont="1" applyAlignment="1">
      <alignment/>
    </xf>
    <xf numFmtId="0" fontId="0" fillId="0" borderId="13" xfId="0" applyBorder="1" applyAlignment="1">
      <alignment/>
    </xf>
    <xf numFmtId="0" fontId="59" fillId="33" borderId="0" xfId="0" applyFont="1" applyFill="1" applyAlignment="1">
      <alignment horizontal="center"/>
    </xf>
    <xf numFmtId="0" fontId="0" fillId="0" borderId="0" xfId="0" applyAlignment="1">
      <alignment/>
    </xf>
    <xf numFmtId="0" fontId="0" fillId="0" borderId="0" xfId="0" applyAlignment="1">
      <alignment/>
    </xf>
    <xf numFmtId="0" fontId="59" fillId="33" borderId="0" xfId="0" applyFont="1" applyFill="1" applyAlignment="1">
      <alignment horizontal="center"/>
    </xf>
    <xf numFmtId="0" fontId="0" fillId="0" borderId="0" xfId="0" applyAlignment="1">
      <alignment/>
    </xf>
    <xf numFmtId="0" fontId="0" fillId="0" borderId="0" xfId="0" applyAlignment="1">
      <alignment/>
    </xf>
    <xf numFmtId="0" fontId="56" fillId="2" borderId="14" xfId="0" applyFont="1" applyFill="1" applyBorder="1" applyAlignment="1">
      <alignment horizontal="center" vertical="center"/>
    </xf>
    <xf numFmtId="0" fontId="56" fillId="0" borderId="13" xfId="0" applyFont="1" applyBorder="1" applyAlignment="1">
      <alignment/>
    </xf>
    <xf numFmtId="0" fontId="56" fillId="0" borderId="13" xfId="0" applyFont="1" applyBorder="1" applyAlignment="1">
      <alignment wrapText="1"/>
    </xf>
    <xf numFmtId="0" fontId="57" fillId="8" borderId="12" xfId="0" applyFont="1" applyFill="1" applyBorder="1" applyAlignment="1">
      <alignment horizontal="left" vertical="center"/>
    </xf>
    <xf numFmtId="0" fontId="57"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57" fillId="33" borderId="12" xfId="0" applyFont="1" applyFill="1" applyBorder="1" applyAlignment="1">
      <alignment horizontal="left" vertical="center" wrapText="1"/>
    </xf>
    <xf numFmtId="0" fontId="57" fillId="33" borderId="12" xfId="0" applyFont="1" applyFill="1" applyBorder="1" applyAlignment="1">
      <alignment horizontal="center" vertical="center" wrapText="1"/>
    </xf>
    <xf numFmtId="0" fontId="56"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58" fillId="0" borderId="0" xfId="0" applyFont="1" applyBorder="1" applyAlignment="1">
      <alignment/>
    </xf>
    <xf numFmtId="0" fontId="58" fillId="0" borderId="16" xfId="0" applyFont="1" applyBorder="1" applyAlignment="1">
      <alignment/>
    </xf>
    <xf numFmtId="0" fontId="58" fillId="33" borderId="15" xfId="0" applyFont="1" applyFill="1" applyBorder="1" applyAlignment="1">
      <alignment/>
    </xf>
    <xf numFmtId="0" fontId="63" fillId="33" borderId="15" xfId="0" applyFont="1" applyFill="1" applyBorder="1" applyAlignment="1">
      <alignment/>
    </xf>
    <xf numFmtId="0" fontId="58" fillId="33" borderId="17" xfId="0" applyFont="1" applyFill="1" applyBorder="1" applyAlignment="1">
      <alignment/>
    </xf>
    <xf numFmtId="0" fontId="58" fillId="0" borderId="18" xfId="0" applyFont="1" applyBorder="1" applyAlignment="1">
      <alignment/>
    </xf>
    <xf numFmtId="0" fontId="58" fillId="0" borderId="19" xfId="0" applyFont="1" applyBorder="1" applyAlignment="1">
      <alignment/>
    </xf>
    <xf numFmtId="0" fontId="63" fillId="0" borderId="0" xfId="0" applyFont="1" applyAlignment="1">
      <alignment/>
    </xf>
    <xf numFmtId="0" fontId="0" fillId="0" borderId="0" xfId="0" applyAlignment="1">
      <alignment/>
    </xf>
    <xf numFmtId="0" fontId="0" fillId="0" borderId="0" xfId="0" applyAlignment="1">
      <alignment/>
    </xf>
    <xf numFmtId="0" fontId="0" fillId="0" borderId="0" xfId="0" applyFill="1" applyAlignment="1">
      <alignment wrapText="1"/>
    </xf>
    <xf numFmtId="0" fontId="0" fillId="0" borderId="0" xfId="0" applyAlignment="1">
      <alignment/>
    </xf>
    <xf numFmtId="0" fontId="0" fillId="0" borderId="0" xfId="0" applyFont="1" applyAlignment="1">
      <alignment horizontal="left" vertical="center" wrapText="1"/>
    </xf>
    <xf numFmtId="0" fontId="0" fillId="0" borderId="0" xfId="0" applyFont="1" applyAlignment="1">
      <alignment horizontal="left" vertical="center"/>
    </xf>
    <xf numFmtId="0" fontId="0" fillId="0" borderId="0" xfId="0" applyFont="1" applyAlignment="1">
      <alignment horizontal="left" vertical="center"/>
    </xf>
    <xf numFmtId="49" fontId="0" fillId="0" borderId="0" xfId="0" applyNumberFormat="1" applyFont="1" applyAlignment="1">
      <alignment horizontal="left" vertical="center" wrapText="1"/>
    </xf>
    <xf numFmtId="49" fontId="0" fillId="8" borderId="0" xfId="0" applyNumberFormat="1" applyFont="1" applyFill="1" applyAlignment="1">
      <alignment horizontal="left" vertical="center" wrapText="1"/>
    </xf>
    <xf numFmtId="49" fontId="0" fillId="2" borderId="0" xfId="0" applyNumberFormat="1" applyFont="1" applyFill="1" applyAlignment="1">
      <alignment horizontal="left" vertical="center" wrapText="1"/>
    </xf>
    <xf numFmtId="49" fontId="0" fillId="0" borderId="0" xfId="0" applyNumberFormat="1" applyFont="1" applyAlignment="1">
      <alignment horizontal="left" vertical="center" wrapText="1"/>
    </xf>
    <xf numFmtId="49" fontId="0" fillId="8" borderId="0" xfId="0" applyNumberFormat="1" applyFill="1" applyAlignment="1">
      <alignment horizontal="left" vertical="center" wrapText="1"/>
    </xf>
    <xf numFmtId="49" fontId="0" fillId="2" borderId="0" xfId="0" applyNumberFormat="1" applyFont="1" applyFill="1" applyAlignment="1">
      <alignment horizontal="left" vertical="center" wrapText="1"/>
    </xf>
    <xf numFmtId="49" fontId="0" fillId="8" borderId="0" xfId="0" applyNumberFormat="1" applyFont="1" applyFill="1" applyAlignment="1">
      <alignment horizontal="left" vertical="center" wrapText="1"/>
    </xf>
    <xf numFmtId="49" fontId="0" fillId="0" borderId="0" xfId="0" applyNumberFormat="1" applyFont="1" applyBorder="1" applyAlignment="1">
      <alignment horizontal="left" vertical="center" wrapText="1"/>
    </xf>
    <xf numFmtId="49" fontId="56" fillId="0" borderId="0" xfId="0" applyNumberFormat="1" applyFont="1" applyBorder="1" applyAlignment="1">
      <alignment horizontal="left" vertical="center" wrapText="1"/>
    </xf>
    <xf numFmtId="49" fontId="0" fillId="0" borderId="0" xfId="0" applyNumberFormat="1" applyFont="1" applyAlignment="1">
      <alignment horizontal="left" vertical="center"/>
    </xf>
    <xf numFmtId="49" fontId="0" fillId="0" borderId="0" xfId="0" applyNumberFormat="1" applyAlignment="1">
      <alignment horizontal="left" vertical="center" wrapText="1"/>
    </xf>
    <xf numFmtId="49" fontId="0" fillId="0" borderId="0" xfId="0" applyNumberFormat="1" applyFont="1" applyAlignment="1">
      <alignment horizontal="left" vertical="center"/>
    </xf>
    <xf numFmtId="49" fontId="0" fillId="0" borderId="0" xfId="0" applyNumberFormat="1" applyFont="1" applyBorder="1" applyAlignment="1">
      <alignment horizontal="left" vertical="center" wrapText="1"/>
    </xf>
    <xf numFmtId="49" fontId="64" fillId="0" borderId="0" xfId="0" applyNumberFormat="1" applyFont="1" applyBorder="1" applyAlignment="1">
      <alignment horizontal="left" vertical="center" wrapText="1"/>
    </xf>
    <xf numFmtId="49" fontId="64" fillId="0" borderId="0" xfId="0" applyNumberFormat="1" applyFont="1" applyAlignment="1">
      <alignment horizontal="left" vertical="center" wrapText="1"/>
    </xf>
    <xf numFmtId="0" fontId="0" fillId="0" borderId="0" xfId="0" applyAlignment="1">
      <alignment/>
    </xf>
    <xf numFmtId="49" fontId="0" fillId="0" borderId="0" xfId="0" applyNumberFormat="1" applyFont="1" applyFill="1" applyAlignment="1">
      <alignment horizontal="left" vertical="center" wrapText="1"/>
    </xf>
    <xf numFmtId="49" fontId="0" fillId="0" borderId="0" xfId="0" applyNumberFormat="1" applyFill="1" applyAlignment="1">
      <alignment horizontal="left" vertical="center" wrapText="1"/>
    </xf>
    <xf numFmtId="0" fontId="0" fillId="0" borderId="0" xfId="0" applyFont="1" applyFill="1" applyAlignment="1">
      <alignment horizontal="left" vertical="center" wrapText="1"/>
    </xf>
    <xf numFmtId="49" fontId="0" fillId="0" borderId="0" xfId="0" applyNumberFormat="1" applyFill="1" applyAlignment="1">
      <alignment horizontal="left" wrapText="1"/>
    </xf>
    <xf numFmtId="49" fontId="64" fillId="0" borderId="0" xfId="0" applyNumberFormat="1" applyFont="1" applyBorder="1" applyAlignment="1">
      <alignment horizontal="left" vertical="center" wrapText="1"/>
    </xf>
    <xf numFmtId="49" fontId="64" fillId="0" borderId="0" xfId="0" applyNumberFormat="1" applyFont="1" applyAlignment="1">
      <alignment horizontal="left" vertical="center" wrapText="1"/>
    </xf>
    <xf numFmtId="49" fontId="65" fillId="0" borderId="0" xfId="0" applyNumberFormat="1" applyFont="1" applyBorder="1" applyAlignment="1">
      <alignment horizontal="left" vertical="center" wrapText="1"/>
    </xf>
    <xf numFmtId="49" fontId="65" fillId="0" borderId="0" xfId="0" applyNumberFormat="1" applyFont="1" applyAlignment="1">
      <alignment horizontal="left" vertical="center" wrapText="1"/>
    </xf>
    <xf numFmtId="0" fontId="56" fillId="0" borderId="0" xfId="0" applyFont="1" applyAlignment="1">
      <alignment horizontal="center" vertical="center" wrapText="1"/>
    </xf>
    <xf numFmtId="0" fontId="66" fillId="0" borderId="0" xfId="0" applyFont="1" applyBorder="1" applyAlignment="1">
      <alignment horizontal="center" vertical="center" wrapText="1"/>
    </xf>
    <xf numFmtId="0" fontId="67" fillId="0" borderId="0" xfId="0" applyFont="1" applyBorder="1" applyAlignment="1">
      <alignment horizontal="center" vertical="center" wrapText="1"/>
    </xf>
    <xf numFmtId="0" fontId="56" fillId="0" borderId="0" xfId="0" applyFont="1" applyBorder="1" applyAlignment="1">
      <alignment horizontal="center" vertical="center" wrapText="1"/>
    </xf>
    <xf numFmtId="49" fontId="65" fillId="0" borderId="0" xfId="0" applyNumberFormat="1" applyFont="1" applyAlignment="1">
      <alignment horizontal="left" vertical="center"/>
    </xf>
    <xf numFmtId="0" fontId="65" fillId="0" borderId="0" xfId="0" applyFont="1" applyAlignment="1">
      <alignment horizontal="left" vertical="center"/>
    </xf>
    <xf numFmtId="0" fontId="0" fillId="0" borderId="0" xfId="0" applyAlignment="1">
      <alignment/>
    </xf>
    <xf numFmtId="0" fontId="40" fillId="0" borderId="0" xfId="0" applyFont="1" applyFill="1" applyAlignment="1">
      <alignment/>
    </xf>
    <xf numFmtId="0" fontId="0" fillId="0" borderId="0" xfId="0" applyFont="1" applyAlignment="1">
      <alignment horizontal="left" vertical="center"/>
    </xf>
    <xf numFmtId="0" fontId="0" fillId="0" borderId="0" xfId="0" applyFont="1" applyAlignment="1">
      <alignment horizontal="left" vertical="center" wrapText="1"/>
    </xf>
    <xf numFmtId="49" fontId="65" fillId="0" borderId="0" xfId="0" applyNumberFormat="1" applyFont="1" applyAlignment="1">
      <alignment horizontal="left" vertical="center" wrapText="1"/>
    </xf>
    <xf numFmtId="0" fontId="67" fillId="0" borderId="0" xfId="0" applyFont="1" applyBorder="1" applyAlignment="1">
      <alignment horizontal="center" vertical="center" wrapText="1"/>
    </xf>
    <xf numFmtId="49" fontId="65" fillId="0" borderId="0" xfId="0" applyNumberFormat="1" applyFont="1" applyAlignment="1">
      <alignment horizontal="left" vertical="center"/>
    </xf>
    <xf numFmtId="0" fontId="67" fillId="0" borderId="0" xfId="0" applyFont="1" applyAlignment="1">
      <alignment horizontal="center" vertical="center" wrapText="1"/>
    </xf>
    <xf numFmtId="49" fontId="65" fillId="0" borderId="0" xfId="0" applyNumberFormat="1" applyFont="1" applyFill="1" applyAlignment="1">
      <alignment horizontal="left" vertical="center" wrapText="1"/>
    </xf>
    <xf numFmtId="49" fontId="4" fillId="0" borderId="0" xfId="0" applyNumberFormat="1" applyFont="1" applyAlignment="1">
      <alignment horizontal="left" vertical="center" wrapText="1"/>
    </xf>
    <xf numFmtId="49" fontId="4" fillId="0" borderId="0" xfId="0" applyNumberFormat="1" applyFont="1" applyBorder="1" applyAlignment="1">
      <alignment horizontal="left" vertical="center" wrapText="1"/>
    </xf>
    <xf numFmtId="0" fontId="15" fillId="0" borderId="0" xfId="0" applyFont="1" applyAlignment="1">
      <alignment horizontal="center" vertical="center" wrapText="1"/>
    </xf>
    <xf numFmtId="49" fontId="4" fillId="0" borderId="0" xfId="0" applyNumberFormat="1" applyFont="1" applyAlignment="1">
      <alignment horizontal="left" vertical="center"/>
    </xf>
    <xf numFmtId="0" fontId="68" fillId="0" borderId="0" xfId="0" applyFont="1" applyAlignment="1">
      <alignment horizontal="left" vertical="center" wrapText="1"/>
    </xf>
    <xf numFmtId="0" fontId="0" fillId="33" borderId="12" xfId="0" applyFont="1" applyFill="1" applyBorder="1" applyAlignment="1">
      <alignment horizontal="left" vertical="center" wrapText="1"/>
    </xf>
    <xf numFmtId="0" fontId="64" fillId="0" borderId="0" xfId="0" applyFont="1" applyAlignment="1">
      <alignment horizontal="left" vertical="center" wrapText="1"/>
    </xf>
    <xf numFmtId="0" fontId="61" fillId="0" borderId="0" xfId="0" applyFont="1" applyFill="1" applyAlignment="1">
      <alignment horizontal="center" vertical="top"/>
    </xf>
    <xf numFmtId="0" fontId="62" fillId="33" borderId="0" xfId="0" applyFont="1" applyFill="1" applyAlignment="1">
      <alignment horizontal="center"/>
    </xf>
    <xf numFmtId="0" fontId="59" fillId="33" borderId="0" xfId="0" applyFont="1" applyFill="1" applyAlignment="1">
      <alignment horizontal="center"/>
    </xf>
    <xf numFmtId="0" fontId="0" fillId="0" borderId="0" xfId="0" applyAlignment="1">
      <alignment/>
    </xf>
    <xf numFmtId="0" fontId="40" fillId="34" borderId="0" xfId="0" applyFont="1" applyFill="1" applyAlignment="1">
      <alignment horizontal="center"/>
    </xf>
    <xf numFmtId="0" fontId="0" fillId="0" borderId="0" xfId="0" applyFont="1" applyAlignment="1">
      <alignment/>
    </xf>
    <xf numFmtId="0" fontId="63" fillId="0" borderId="0" xfId="0" applyFont="1" applyBorder="1" applyAlignment="1">
      <alignment horizontal="left" wrapText="1"/>
    </xf>
    <xf numFmtId="0" fontId="58" fillId="0" borderId="20" xfId="0" applyFont="1" applyBorder="1" applyAlignment="1">
      <alignment horizontal="left" wrapText="1"/>
    </xf>
    <xf numFmtId="0" fontId="58" fillId="0" borderId="21" xfId="0" applyFont="1" applyBorder="1" applyAlignment="1">
      <alignment horizontal="left" wrapText="1"/>
    </xf>
    <xf numFmtId="0" fontId="58" fillId="0" borderId="22" xfId="0" applyFont="1" applyBorder="1" applyAlignment="1">
      <alignment horizontal="left" wrapText="1"/>
    </xf>
    <xf numFmtId="0" fontId="56"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33" borderId="13" xfId="0" applyFont="1" applyFill="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95250</xdr:rowOff>
    </xdr:from>
    <xdr:to>
      <xdr:col>1</xdr:col>
      <xdr:colOff>1276350</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85725" y="95250"/>
          <a:ext cx="1495425" cy="390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152400</xdr:rowOff>
    </xdr:from>
    <xdr:to>
      <xdr:col>1</xdr:col>
      <xdr:colOff>828675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238125" y="152400"/>
          <a:ext cx="1028700" cy="333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0</xdr:row>
      <xdr:rowOff>123825</xdr:rowOff>
    </xdr:from>
    <xdr:to>
      <xdr:col>1</xdr:col>
      <xdr:colOff>676275</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257175" y="123825"/>
          <a:ext cx="1238250" cy="361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0</xdr:row>
      <xdr:rowOff>123825</xdr:rowOff>
    </xdr:from>
    <xdr:to>
      <xdr:col>1</xdr:col>
      <xdr:colOff>666750</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257175" y="123825"/>
          <a:ext cx="1857375" cy="361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95250</xdr:rowOff>
    </xdr:from>
    <xdr:to>
      <xdr:col>1</xdr:col>
      <xdr:colOff>714375</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114300" y="95250"/>
          <a:ext cx="1209675" cy="390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114300</xdr:rowOff>
    </xdr:from>
    <xdr:to>
      <xdr:col>1</xdr:col>
      <xdr:colOff>1400175</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219075" y="114300"/>
          <a:ext cx="1409700" cy="371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95250</xdr:rowOff>
    </xdr:from>
    <xdr:to>
      <xdr:col>0</xdr:col>
      <xdr:colOff>1666875</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133350" y="95250"/>
          <a:ext cx="1533525" cy="3905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95250</xdr:rowOff>
    </xdr:from>
    <xdr:to>
      <xdr:col>2</xdr:col>
      <xdr:colOff>133350</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114300" y="95250"/>
          <a:ext cx="1295400" cy="390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45" comment="" totalsRowShown="0">
  <autoFilter ref="A6:I45"/>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37" comment="" totalsRowShown="0">
  <autoFilter ref="A7:I3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28125" style="0" customWidth="1"/>
  </cols>
  <sheetData>
    <row r="1" ht="12.75">
      <c r="A1" s="31" t="s">
        <v>62</v>
      </c>
    </row>
    <row r="2" ht="12.75">
      <c r="A2" t="s">
        <v>63</v>
      </c>
    </row>
    <row r="4" ht="12.75">
      <c r="A4" s="31" t="s">
        <v>35</v>
      </c>
    </row>
    <row r="5" ht="12.75">
      <c r="A5" t="s">
        <v>64</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8"/>
  <sheetViews>
    <sheetView zoomScale="130" zoomScaleNormal="130" zoomScalePageLayoutView="0" workbookViewId="0" topLeftCell="A5">
      <selection activeCell="B15" sqref="B15"/>
    </sheetView>
  </sheetViews>
  <sheetFormatPr defaultColWidth="9.140625" defaultRowHeight="12.75"/>
  <cols>
    <col min="1" max="1" width="4.57421875" style="0" customWidth="1"/>
    <col min="2" max="2" width="106.00390625" style="6" customWidth="1"/>
  </cols>
  <sheetData>
    <row r="1" spans="1:2" ht="20.25">
      <c r="A1" s="112" t="s">
        <v>63</v>
      </c>
      <c r="B1" s="112"/>
    </row>
    <row r="2" spans="1:2" ht="18">
      <c r="A2" s="113" t="s">
        <v>64</v>
      </c>
      <c r="B2" s="113"/>
    </row>
    <row r="3" spans="1:2" ht="18">
      <c r="A3" s="114" t="s">
        <v>23</v>
      </c>
      <c r="B3" s="114"/>
    </row>
    <row r="4" ht="12.75">
      <c r="B4" s="13" t="s">
        <v>54</v>
      </c>
    </row>
    <row r="6" spans="1:2" ht="12.75">
      <c r="A6">
        <v>1</v>
      </c>
      <c r="B6" s="6" t="s">
        <v>81</v>
      </c>
    </row>
    <row r="7" spans="1:2" ht="12.75">
      <c r="A7">
        <v>2</v>
      </c>
      <c r="B7" s="6" t="s">
        <v>75</v>
      </c>
    </row>
    <row r="8" spans="1:2" ht="12.75">
      <c r="A8">
        <v>3</v>
      </c>
      <c r="B8" s="6" t="s">
        <v>82</v>
      </c>
    </row>
    <row r="9" spans="1:2" ht="12.75">
      <c r="A9">
        <v>4</v>
      </c>
      <c r="B9" s="6" t="s">
        <v>76</v>
      </c>
    </row>
    <row r="10" spans="1:2" ht="12.75">
      <c r="A10">
        <v>5</v>
      </c>
      <c r="B10" s="6" t="s">
        <v>77</v>
      </c>
    </row>
    <row r="11" spans="1:2" ht="12.75">
      <c r="A11">
        <v>6</v>
      </c>
      <c r="B11" s="6" t="s">
        <v>78</v>
      </c>
    </row>
    <row r="12" spans="1:2" ht="12.75">
      <c r="A12">
        <v>7</v>
      </c>
      <c r="B12" s="6" t="s">
        <v>79</v>
      </c>
    </row>
    <row r="13" spans="1:2" ht="12.75">
      <c r="A13">
        <v>8</v>
      </c>
      <c r="B13" s="6" t="s">
        <v>80</v>
      </c>
    </row>
    <row r="14" spans="1:2" ht="12.75">
      <c r="A14">
        <v>9</v>
      </c>
      <c r="B14" s="61" t="s">
        <v>86</v>
      </c>
    </row>
    <row r="15" spans="1:2" ht="12.75">
      <c r="A15">
        <v>10</v>
      </c>
      <c r="B15" s="6" t="s">
        <v>83</v>
      </c>
    </row>
    <row r="16" spans="1:2" ht="12.75">
      <c r="A16">
        <v>11</v>
      </c>
      <c r="B16" s="6" t="s">
        <v>84</v>
      </c>
    </row>
    <row r="17" spans="1:2" ht="12.75">
      <c r="A17">
        <v>12</v>
      </c>
      <c r="B17" s="6" t="s">
        <v>85</v>
      </c>
    </row>
    <row r="18" spans="1:2" ht="12.75">
      <c r="A18">
        <v>13</v>
      </c>
      <c r="B18" s="6" t="s">
        <v>93</v>
      </c>
    </row>
    <row r="19" spans="1:2" ht="12.75">
      <c r="A19">
        <v>14</v>
      </c>
      <c r="B19" s="6" t="s">
        <v>87</v>
      </c>
    </row>
    <row r="20" spans="1:2" ht="12.75">
      <c r="A20">
        <v>15</v>
      </c>
      <c r="B20" s="6" t="s">
        <v>88</v>
      </c>
    </row>
    <row r="21" spans="1:2" ht="12.75">
      <c r="A21">
        <v>16</v>
      </c>
      <c r="B21" s="6" t="s">
        <v>89</v>
      </c>
    </row>
    <row r="22" spans="1:2" ht="12.75">
      <c r="A22">
        <v>17</v>
      </c>
      <c r="B22" s="6" t="s">
        <v>90</v>
      </c>
    </row>
    <row r="23" spans="1:2" ht="12.75">
      <c r="A23">
        <v>18</v>
      </c>
      <c r="B23" s="6" t="s">
        <v>91</v>
      </c>
    </row>
    <row r="24" spans="1:2" ht="12.75">
      <c r="A24">
        <v>19</v>
      </c>
      <c r="B24" s="6" t="s">
        <v>92</v>
      </c>
    </row>
    <row r="25" spans="1:2" ht="25.5">
      <c r="A25">
        <v>20</v>
      </c>
      <c r="B25" s="6" t="s">
        <v>94</v>
      </c>
    </row>
    <row r="26" spans="1:2" ht="25.5">
      <c r="A26">
        <v>21</v>
      </c>
      <c r="B26" s="6" t="s">
        <v>95</v>
      </c>
    </row>
    <row r="27" spans="1:2" ht="12.75">
      <c r="A27">
        <v>22</v>
      </c>
      <c r="B27" s="6" t="s">
        <v>98</v>
      </c>
    </row>
    <row r="28" ht="12.75">
      <c r="A28">
        <v>23</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61"/>
  <sheetViews>
    <sheetView tabSelected="1" zoomScale="90" zoomScaleNormal="90" workbookViewId="0" topLeftCell="A1">
      <pane ySplit="6" topLeftCell="A7" activePane="bottomLeft" state="frozen"/>
      <selection pane="topLeft" activeCell="A1" sqref="A1"/>
      <selection pane="bottomLeft" activeCell="B18" sqref="B18"/>
    </sheetView>
  </sheetViews>
  <sheetFormatPr defaultColWidth="9.140625" defaultRowHeight="12.75"/>
  <cols>
    <col min="1" max="1" width="6.57421875" style="10" bestFit="1" customWidth="1"/>
    <col min="2" max="2" width="43.140625" style="0" customWidth="1"/>
    <col min="3" max="3" width="15.57421875" style="0" customWidth="1"/>
    <col min="4" max="4" width="42.7109375" style="0" customWidth="1"/>
    <col min="5" max="5" width="43.421875" style="0" customWidth="1"/>
    <col min="6" max="8" width="40.7109375" style="0" customWidth="1"/>
    <col min="9" max="9" width="8.57421875" style="0" customWidth="1"/>
    <col min="13" max="13" width="13.140625" style="0" bestFit="1" customWidth="1"/>
  </cols>
  <sheetData>
    <row r="1" spans="1:9" s="27" customFormat="1" ht="20.25">
      <c r="A1" s="112" t="s">
        <v>63</v>
      </c>
      <c r="B1" s="115"/>
      <c r="C1" s="115"/>
      <c r="D1" s="115"/>
      <c r="E1" s="115"/>
      <c r="F1" s="115"/>
      <c r="G1" s="115"/>
      <c r="H1" s="115"/>
      <c r="I1" s="115"/>
    </row>
    <row r="2" spans="1:9" s="27" customFormat="1" ht="18">
      <c r="A2" s="113" t="s">
        <v>64</v>
      </c>
      <c r="B2" s="115"/>
      <c r="C2" s="115"/>
      <c r="D2" s="115"/>
      <c r="E2" s="115"/>
      <c r="F2" s="115"/>
      <c r="G2" s="115"/>
      <c r="H2" s="115"/>
      <c r="I2" s="115"/>
    </row>
    <row r="3" spans="1:55" s="1" customFormat="1" ht="18">
      <c r="A3" s="114" t="s">
        <v>12</v>
      </c>
      <c r="B3" s="114"/>
      <c r="C3" s="114"/>
      <c r="D3" s="114"/>
      <c r="E3" s="114"/>
      <c r="F3" s="114"/>
      <c r="G3" s="114"/>
      <c r="H3" s="114"/>
      <c r="I3" s="114"/>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8"/>
      <c r="B4" s="5"/>
      <c r="C4" s="5"/>
      <c r="D4" s="5"/>
      <c r="E4" s="5"/>
      <c r="F4" s="5"/>
      <c r="G4" s="5"/>
      <c r="H4" s="5"/>
      <c r="I4" s="5"/>
    </row>
    <row r="5" spans="1:9" ht="14.25">
      <c r="A5" s="8"/>
      <c r="B5" s="5"/>
      <c r="C5" s="5"/>
      <c r="D5" s="116" t="s">
        <v>21</v>
      </c>
      <c r="E5" s="117"/>
      <c r="F5" s="117"/>
      <c r="G5" s="117"/>
      <c r="H5" s="117"/>
      <c r="I5" s="117"/>
    </row>
    <row r="6" spans="1:20" ht="14.25">
      <c r="A6" s="9" t="s">
        <v>15</v>
      </c>
      <c r="B6" s="6" t="s">
        <v>24</v>
      </c>
      <c r="C6" s="6" t="s">
        <v>30</v>
      </c>
      <c r="D6" s="5" t="s">
        <v>11</v>
      </c>
      <c r="E6" s="5" t="s">
        <v>0</v>
      </c>
      <c r="F6" s="5" t="s">
        <v>1</v>
      </c>
      <c r="G6" s="5" t="s">
        <v>2</v>
      </c>
      <c r="H6" s="5" t="s">
        <v>3</v>
      </c>
      <c r="I6" s="5" t="s">
        <v>4</v>
      </c>
      <c r="J6" s="25"/>
      <c r="K6" s="25"/>
      <c r="L6" s="25"/>
      <c r="M6" s="25"/>
      <c r="N6" s="25"/>
      <c r="O6" s="25"/>
      <c r="P6" s="25"/>
      <c r="Q6" s="25"/>
      <c r="R6" s="25"/>
      <c r="S6" s="25"/>
      <c r="T6" s="25"/>
    </row>
    <row r="7" spans="1:20" s="37" customFormat="1" ht="12.75">
      <c r="A7" s="63" t="s">
        <v>48</v>
      </c>
      <c r="B7" s="69" t="s">
        <v>49</v>
      </c>
      <c r="C7" s="69"/>
      <c r="D7" s="75"/>
      <c r="E7" s="64"/>
      <c r="F7" s="64"/>
      <c r="G7" s="64"/>
      <c r="H7" s="64"/>
      <c r="I7" s="64"/>
      <c r="J7" s="25"/>
      <c r="K7" s="25"/>
      <c r="L7" s="25"/>
      <c r="M7" s="25"/>
      <c r="N7" s="25"/>
      <c r="O7" s="25"/>
      <c r="P7" s="25"/>
      <c r="Q7" s="25"/>
      <c r="R7" s="25"/>
      <c r="S7" s="25"/>
      <c r="T7" s="25"/>
    </row>
    <row r="8" spans="1:20" s="60" customFormat="1" ht="51">
      <c r="A8" s="90">
        <v>1</v>
      </c>
      <c r="B8" s="76" t="s">
        <v>71</v>
      </c>
      <c r="C8" s="66"/>
      <c r="D8" s="105" t="s">
        <v>133</v>
      </c>
      <c r="E8" s="99" t="s">
        <v>130</v>
      </c>
      <c r="F8" s="65"/>
      <c r="G8" s="65"/>
      <c r="H8" s="65"/>
      <c r="I8" s="65"/>
      <c r="J8" s="25"/>
      <c r="K8" s="25"/>
      <c r="L8" s="25"/>
      <c r="M8" s="25"/>
      <c r="N8" s="25"/>
      <c r="O8" s="25"/>
      <c r="P8" s="25"/>
      <c r="Q8" s="25"/>
      <c r="R8" s="25"/>
      <c r="S8" s="25"/>
      <c r="T8" s="25"/>
    </row>
    <row r="9" spans="1:20" s="60" customFormat="1" ht="72.75" customHeight="1">
      <c r="A9" s="90">
        <v>2</v>
      </c>
      <c r="B9" s="76" t="s">
        <v>72</v>
      </c>
      <c r="C9" s="69"/>
      <c r="D9" s="76" t="s">
        <v>99</v>
      </c>
      <c r="E9" s="82" t="s">
        <v>113</v>
      </c>
      <c r="F9" s="109" t="s">
        <v>147</v>
      </c>
      <c r="G9" s="64"/>
      <c r="H9" s="64"/>
      <c r="I9" s="64"/>
      <c r="J9" s="25"/>
      <c r="K9" s="25"/>
      <c r="L9" s="25"/>
      <c r="M9" s="25"/>
      <c r="N9" s="25"/>
      <c r="O9" s="25"/>
      <c r="P9" s="25"/>
      <c r="Q9" s="25"/>
      <c r="R9" s="25"/>
      <c r="S9" s="25"/>
      <c r="T9" s="25"/>
    </row>
    <row r="10" spans="1:20" s="60" customFormat="1" ht="140.25">
      <c r="A10" s="90">
        <v>3</v>
      </c>
      <c r="B10" s="76" t="s">
        <v>74</v>
      </c>
      <c r="C10" s="69"/>
      <c r="D10" s="76" t="s">
        <v>100</v>
      </c>
      <c r="E10" s="83" t="s">
        <v>114</v>
      </c>
      <c r="F10" s="80" t="s">
        <v>160</v>
      </c>
      <c r="G10" s="64"/>
      <c r="H10" s="64"/>
      <c r="I10" s="64"/>
      <c r="J10" s="25"/>
      <c r="K10" s="25"/>
      <c r="L10" s="25"/>
      <c r="M10" s="25"/>
      <c r="N10" s="25"/>
      <c r="O10" s="25"/>
      <c r="P10" s="25"/>
      <c r="Q10" s="25"/>
      <c r="R10" s="25"/>
      <c r="S10" s="25"/>
      <c r="T10" s="25"/>
    </row>
    <row r="11" spans="1:20" ht="302.25" customHeight="1">
      <c r="A11" s="90">
        <v>4</v>
      </c>
      <c r="B11" s="76" t="s">
        <v>65</v>
      </c>
      <c r="C11" s="75"/>
      <c r="D11" s="105" t="s">
        <v>150</v>
      </c>
      <c r="E11" s="83" t="s">
        <v>115</v>
      </c>
      <c r="F11" s="64"/>
      <c r="G11" s="64"/>
      <c r="H11" s="64"/>
      <c r="I11" s="64"/>
      <c r="J11" s="25"/>
      <c r="K11" s="25"/>
      <c r="L11" s="25"/>
      <c r="M11" s="25"/>
      <c r="N11" s="25"/>
      <c r="O11" s="25"/>
      <c r="P11" s="25"/>
      <c r="Q11" s="25"/>
      <c r="R11" s="25"/>
      <c r="S11" s="25"/>
      <c r="T11" s="25"/>
    </row>
    <row r="12" spans="1:20" ht="166.5" customHeight="1">
      <c r="A12" s="90">
        <v>5</v>
      </c>
      <c r="B12" s="105" t="s">
        <v>134</v>
      </c>
      <c r="C12" s="75"/>
      <c r="D12" s="105" t="s">
        <v>135</v>
      </c>
      <c r="E12" s="84" t="s">
        <v>116</v>
      </c>
      <c r="F12" s="111" t="s">
        <v>161</v>
      </c>
      <c r="G12" s="64"/>
      <c r="H12" s="64"/>
      <c r="I12" s="64"/>
      <c r="J12" s="25"/>
      <c r="K12" s="25"/>
      <c r="L12" s="25"/>
      <c r="M12" s="25"/>
      <c r="N12" s="25"/>
      <c r="O12" s="25"/>
      <c r="P12" s="25"/>
      <c r="Q12" s="25"/>
      <c r="R12" s="25"/>
      <c r="S12" s="25"/>
      <c r="T12" s="25"/>
    </row>
    <row r="13" spans="1:20" ht="102">
      <c r="A13" s="90">
        <v>6</v>
      </c>
      <c r="B13" s="106" t="s">
        <v>136</v>
      </c>
      <c r="C13" s="75"/>
      <c r="D13" s="76" t="s">
        <v>68</v>
      </c>
      <c r="E13" s="76" t="s">
        <v>117</v>
      </c>
      <c r="F13" s="109" t="s">
        <v>145</v>
      </c>
      <c r="G13" s="111" t="s">
        <v>162</v>
      </c>
      <c r="H13" s="64"/>
      <c r="I13" s="64"/>
      <c r="J13" s="25"/>
      <c r="K13" s="25"/>
      <c r="L13" s="25"/>
      <c r="M13" s="25"/>
      <c r="N13" s="25"/>
      <c r="O13" s="25"/>
      <c r="P13" s="25"/>
      <c r="Q13" s="25"/>
      <c r="R13" s="25"/>
      <c r="S13" s="25"/>
      <c r="T13" s="25"/>
    </row>
    <row r="14" spans="1:20" ht="114.75">
      <c r="A14" s="90">
        <v>7</v>
      </c>
      <c r="B14" s="106" t="s">
        <v>137</v>
      </c>
      <c r="C14" s="75"/>
      <c r="D14" s="76" t="s">
        <v>96</v>
      </c>
      <c r="E14" s="99" t="s">
        <v>130</v>
      </c>
      <c r="F14" s="109" t="s">
        <v>146</v>
      </c>
      <c r="G14" s="111" t="s">
        <v>163</v>
      </c>
      <c r="H14" s="64"/>
      <c r="I14" s="64"/>
      <c r="J14" s="25"/>
      <c r="K14" s="25"/>
      <c r="L14" s="25"/>
      <c r="M14" s="25"/>
      <c r="N14" s="25"/>
      <c r="O14" s="25"/>
      <c r="P14" s="25"/>
      <c r="Q14" s="25"/>
      <c r="R14" s="25"/>
      <c r="S14" s="25"/>
      <c r="T14" s="25"/>
    </row>
    <row r="15" spans="1:20" ht="178.5">
      <c r="A15" s="90">
        <v>8</v>
      </c>
      <c r="B15" s="73" t="s">
        <v>73</v>
      </c>
      <c r="C15" s="75"/>
      <c r="D15" s="76" t="s">
        <v>138</v>
      </c>
      <c r="E15" s="85" t="s">
        <v>118</v>
      </c>
      <c r="F15" s="109" t="s">
        <v>148</v>
      </c>
      <c r="G15" s="80" t="s">
        <v>164</v>
      </c>
      <c r="H15" s="64"/>
      <c r="I15" s="64"/>
      <c r="J15" s="25"/>
      <c r="K15" s="25"/>
      <c r="L15" s="25"/>
      <c r="M15" s="26" t="s">
        <v>18</v>
      </c>
      <c r="N15" s="25"/>
      <c r="O15" s="25"/>
      <c r="P15" s="25"/>
      <c r="Q15" s="25"/>
      <c r="R15" s="25"/>
      <c r="S15" s="25"/>
      <c r="T15" s="25"/>
    </row>
    <row r="16" spans="1:20" ht="140.25">
      <c r="A16" s="90">
        <v>9</v>
      </c>
      <c r="B16" s="73" t="s">
        <v>66</v>
      </c>
      <c r="C16" s="75"/>
      <c r="D16" s="76" t="s">
        <v>70</v>
      </c>
      <c r="E16" s="76" t="s">
        <v>119</v>
      </c>
      <c r="F16" s="111" t="s">
        <v>165</v>
      </c>
      <c r="G16" s="64"/>
      <c r="H16" s="64"/>
      <c r="I16" s="64"/>
      <c r="J16" s="25"/>
      <c r="K16" s="25"/>
      <c r="L16" s="25"/>
      <c r="M16" s="26" t="s">
        <v>33</v>
      </c>
      <c r="N16" s="25"/>
      <c r="O16" s="25"/>
      <c r="P16" s="25"/>
      <c r="Q16" s="25"/>
      <c r="R16" s="25"/>
      <c r="S16" s="25"/>
      <c r="T16" s="25"/>
    </row>
    <row r="17" spans="1:20" ht="76.5" customHeight="1">
      <c r="A17" s="90">
        <v>10</v>
      </c>
      <c r="B17" s="106" t="s">
        <v>151</v>
      </c>
      <c r="C17" s="75"/>
      <c r="D17" s="69" t="s">
        <v>67</v>
      </c>
      <c r="E17" s="82" t="s">
        <v>120</v>
      </c>
      <c r="F17" s="111" t="s">
        <v>166</v>
      </c>
      <c r="G17" s="64"/>
      <c r="H17" s="64"/>
      <c r="I17" s="64"/>
      <c r="J17" s="25"/>
      <c r="K17" s="25"/>
      <c r="L17" s="25"/>
      <c r="M17" s="26" t="s">
        <v>31</v>
      </c>
      <c r="N17" s="25"/>
      <c r="O17" s="25"/>
      <c r="P17" s="25"/>
      <c r="Q17" s="25"/>
      <c r="R17" s="25"/>
      <c r="S17" s="25"/>
      <c r="T17" s="25"/>
    </row>
    <row r="18" spans="1:20" ht="89.25">
      <c r="A18" s="90">
        <v>11</v>
      </c>
      <c r="B18" s="105" t="s">
        <v>170</v>
      </c>
      <c r="C18" s="75"/>
      <c r="D18" s="76" t="s">
        <v>140</v>
      </c>
      <c r="E18" s="76" t="s">
        <v>121</v>
      </c>
      <c r="F18" s="64"/>
      <c r="G18" s="64"/>
      <c r="H18" s="64"/>
      <c r="I18" s="64"/>
      <c r="J18" s="25"/>
      <c r="K18" s="25"/>
      <c r="L18" s="25"/>
      <c r="M18" s="26" t="s">
        <v>17</v>
      </c>
      <c r="N18" s="25"/>
      <c r="O18" s="25"/>
      <c r="P18" s="25"/>
      <c r="Q18" s="25"/>
      <c r="R18" s="25"/>
      <c r="S18" s="25"/>
      <c r="T18" s="25"/>
    </row>
    <row r="19" spans="1:20" s="96" customFormat="1" ht="140.25">
      <c r="A19" s="103">
        <v>12</v>
      </c>
      <c r="B19" s="100" t="s">
        <v>157</v>
      </c>
      <c r="C19" s="102"/>
      <c r="D19" s="100" t="s">
        <v>159</v>
      </c>
      <c r="E19" s="100" t="s">
        <v>129</v>
      </c>
      <c r="F19" s="98"/>
      <c r="G19" s="98"/>
      <c r="H19" s="98"/>
      <c r="I19" s="98"/>
      <c r="J19" s="25"/>
      <c r="K19" s="25"/>
      <c r="L19" s="25"/>
      <c r="M19" s="97"/>
      <c r="N19" s="25"/>
      <c r="O19" s="25"/>
      <c r="P19" s="25"/>
      <c r="Q19" s="25"/>
      <c r="R19" s="25"/>
      <c r="S19" s="25"/>
      <c r="T19" s="25"/>
    </row>
    <row r="20" spans="1:20" s="59" customFormat="1" ht="181.5" customHeight="1">
      <c r="A20" s="90">
        <v>13</v>
      </c>
      <c r="B20" s="69" t="s">
        <v>132</v>
      </c>
      <c r="C20" s="77"/>
      <c r="D20" s="69" t="s">
        <v>69</v>
      </c>
      <c r="E20" s="104" t="s">
        <v>131</v>
      </c>
      <c r="F20" s="111" t="s">
        <v>167</v>
      </c>
      <c r="G20" s="65"/>
      <c r="H20" s="65"/>
      <c r="I20" s="65"/>
      <c r="J20" s="25"/>
      <c r="K20" s="25"/>
      <c r="L20" s="25"/>
      <c r="M20" s="26"/>
      <c r="N20" s="25"/>
      <c r="O20" s="25"/>
      <c r="P20" s="25"/>
      <c r="Q20" s="25"/>
      <c r="R20" s="25"/>
      <c r="S20" s="25"/>
      <c r="T20" s="25"/>
    </row>
    <row r="21" spans="1:20" ht="89.25">
      <c r="A21" s="90">
        <v>14</v>
      </c>
      <c r="B21" s="106" t="s">
        <v>141</v>
      </c>
      <c r="C21" s="75"/>
      <c r="D21" s="69" t="s">
        <v>97</v>
      </c>
      <c r="E21" s="99" t="s">
        <v>130</v>
      </c>
      <c r="F21" s="64"/>
      <c r="G21" s="64"/>
      <c r="H21" s="64"/>
      <c r="I21" s="64"/>
      <c r="J21" s="25"/>
      <c r="K21" s="25"/>
      <c r="L21" s="25"/>
      <c r="M21" s="25"/>
      <c r="N21" s="25"/>
      <c r="O21" s="25"/>
      <c r="P21" s="25"/>
      <c r="Q21" s="25"/>
      <c r="R21" s="25"/>
      <c r="S21" s="25"/>
      <c r="T21" s="25"/>
    </row>
    <row r="22" spans="1:20" ht="102">
      <c r="A22" s="90">
        <v>15</v>
      </c>
      <c r="B22" s="106" t="s">
        <v>142</v>
      </c>
      <c r="C22" s="75"/>
      <c r="D22" s="105" t="s">
        <v>143</v>
      </c>
      <c r="E22" s="69" t="s">
        <v>122</v>
      </c>
      <c r="F22" s="64"/>
      <c r="G22" s="64"/>
      <c r="H22" s="64"/>
      <c r="I22" s="64"/>
      <c r="J22" s="25"/>
      <c r="K22" s="25"/>
      <c r="L22" s="25"/>
      <c r="M22" s="25"/>
      <c r="N22" s="25"/>
      <c r="O22" s="25"/>
      <c r="P22" s="25"/>
      <c r="Q22" s="25"/>
      <c r="R22" s="25"/>
      <c r="S22" s="25"/>
      <c r="T22" s="25"/>
    </row>
    <row r="23" spans="1:20" ht="178.5">
      <c r="A23" s="107">
        <v>16</v>
      </c>
      <c r="B23" s="106" t="s">
        <v>144</v>
      </c>
      <c r="C23" s="75"/>
      <c r="D23" s="69" t="s">
        <v>101</v>
      </c>
      <c r="E23" s="82" t="s">
        <v>123</v>
      </c>
      <c r="F23" s="64"/>
      <c r="G23" s="64"/>
      <c r="H23" s="64"/>
      <c r="I23" s="64"/>
      <c r="J23" s="25"/>
      <c r="K23" s="25"/>
      <c r="L23" s="25"/>
      <c r="M23" s="25"/>
      <c r="N23" s="25"/>
      <c r="O23" s="25"/>
      <c r="P23" s="25"/>
      <c r="Q23" s="25"/>
      <c r="R23" s="25"/>
      <c r="S23" s="25"/>
      <c r="T23" s="25"/>
    </row>
    <row r="24" spans="1:20" s="62" customFormat="1" ht="56.25" customHeight="1">
      <c r="A24" s="107">
        <v>17</v>
      </c>
      <c r="B24" s="106" t="s">
        <v>102</v>
      </c>
      <c r="C24" s="108"/>
      <c r="D24" s="105" t="s">
        <v>103</v>
      </c>
      <c r="E24" s="111" t="s">
        <v>168</v>
      </c>
      <c r="F24" s="64"/>
      <c r="G24" s="64"/>
      <c r="H24" s="64"/>
      <c r="I24" s="64"/>
      <c r="J24" s="25"/>
      <c r="K24" s="25"/>
      <c r="L24" s="25"/>
      <c r="M24" s="25"/>
      <c r="N24" s="25"/>
      <c r="O24" s="25"/>
      <c r="P24" s="25"/>
      <c r="Q24" s="25"/>
      <c r="R24" s="25"/>
      <c r="S24" s="25"/>
      <c r="T24" s="25"/>
    </row>
    <row r="25" spans="1:20" s="62" customFormat="1" ht="51">
      <c r="A25" s="107">
        <v>18</v>
      </c>
      <c r="B25" s="106" t="s">
        <v>109</v>
      </c>
      <c r="C25" s="108"/>
      <c r="D25" s="105" t="s">
        <v>105</v>
      </c>
      <c r="E25" s="111" t="s">
        <v>169</v>
      </c>
      <c r="F25" s="64"/>
      <c r="G25" s="64"/>
      <c r="H25" s="64"/>
      <c r="I25" s="64"/>
      <c r="J25" s="25"/>
      <c r="K25" s="25"/>
      <c r="L25" s="25"/>
      <c r="M25" s="25"/>
      <c r="N25" s="25"/>
      <c r="O25" s="25"/>
      <c r="P25" s="25"/>
      <c r="Q25" s="25"/>
      <c r="R25" s="25"/>
      <c r="S25" s="25"/>
      <c r="T25" s="25"/>
    </row>
    <row r="26" spans="1:20" s="62" customFormat="1" ht="114.75">
      <c r="A26" s="107">
        <v>19</v>
      </c>
      <c r="B26" s="106" t="s">
        <v>155</v>
      </c>
      <c r="C26" s="108"/>
      <c r="D26" s="105" t="s">
        <v>104</v>
      </c>
      <c r="E26" s="109" t="s">
        <v>149</v>
      </c>
      <c r="F26" s="64"/>
      <c r="G26" s="64"/>
      <c r="H26" s="64"/>
      <c r="I26" s="64"/>
      <c r="J26" s="25"/>
      <c r="K26" s="25"/>
      <c r="L26" s="25"/>
      <c r="M26" s="25"/>
      <c r="N26" s="25"/>
      <c r="O26" s="25"/>
      <c r="P26" s="25"/>
      <c r="Q26" s="25"/>
      <c r="R26" s="25"/>
      <c r="S26" s="25"/>
      <c r="T26" s="25"/>
    </row>
    <row r="27" spans="1:20" s="62" customFormat="1" ht="76.5">
      <c r="A27" s="91">
        <v>20</v>
      </c>
      <c r="B27" s="79" t="s">
        <v>110</v>
      </c>
      <c r="C27" s="75"/>
      <c r="D27" s="80" t="s">
        <v>106</v>
      </c>
      <c r="E27" s="64"/>
      <c r="F27" s="64"/>
      <c r="G27" s="64"/>
      <c r="H27" s="64"/>
      <c r="I27" s="64"/>
      <c r="J27" s="25"/>
      <c r="K27" s="25"/>
      <c r="L27" s="25"/>
      <c r="M27" s="25"/>
      <c r="N27" s="25"/>
      <c r="O27" s="25"/>
      <c r="P27" s="25"/>
      <c r="Q27" s="25"/>
      <c r="R27" s="25"/>
      <c r="S27" s="25"/>
      <c r="T27" s="25"/>
    </row>
    <row r="28" spans="1:20" ht="63.75">
      <c r="A28" s="91">
        <v>21</v>
      </c>
      <c r="B28" s="79" t="s">
        <v>111</v>
      </c>
      <c r="C28" s="77"/>
      <c r="D28" s="80" t="s">
        <v>108</v>
      </c>
      <c r="E28" s="65"/>
      <c r="F28" s="65"/>
      <c r="G28" s="65"/>
      <c r="H28" s="65"/>
      <c r="I28" s="65"/>
      <c r="J28" s="25"/>
      <c r="K28" s="25"/>
      <c r="L28" s="25"/>
      <c r="M28" s="25"/>
      <c r="N28" s="25"/>
      <c r="O28" s="25"/>
      <c r="P28" s="25"/>
      <c r="Q28" s="25"/>
      <c r="R28" s="25"/>
      <c r="S28" s="25"/>
      <c r="T28" s="25"/>
    </row>
    <row r="29" spans="1:20" ht="25.5">
      <c r="A29" s="91">
        <v>22</v>
      </c>
      <c r="B29" s="79" t="s">
        <v>112</v>
      </c>
      <c r="C29" s="77"/>
      <c r="D29" s="80" t="s">
        <v>107</v>
      </c>
      <c r="E29" s="65"/>
      <c r="F29" s="65"/>
      <c r="G29" s="65"/>
      <c r="H29" s="65"/>
      <c r="I29" s="65"/>
      <c r="J29" s="25"/>
      <c r="K29" s="25"/>
      <c r="L29" s="25"/>
      <c r="M29" s="25"/>
      <c r="N29" s="25"/>
      <c r="O29" s="25"/>
      <c r="P29" s="25"/>
      <c r="Q29" s="25"/>
      <c r="R29" s="25"/>
      <c r="S29" s="25"/>
      <c r="T29" s="25"/>
    </row>
    <row r="30" spans="1:20" s="81" customFormat="1" ht="102">
      <c r="A30" s="101">
        <v>23</v>
      </c>
      <c r="B30" s="88" t="s">
        <v>124</v>
      </c>
      <c r="C30" s="94"/>
      <c r="D30" s="80" t="s">
        <v>153</v>
      </c>
      <c r="E30" s="89" t="s">
        <v>127</v>
      </c>
      <c r="F30" s="65"/>
      <c r="G30" s="65"/>
      <c r="H30" s="65"/>
      <c r="I30" s="65"/>
      <c r="J30" s="25"/>
      <c r="K30" s="25"/>
      <c r="L30" s="25"/>
      <c r="M30" s="25"/>
      <c r="N30" s="25"/>
      <c r="O30" s="25"/>
      <c r="P30" s="25"/>
      <c r="Q30" s="25"/>
      <c r="R30" s="25"/>
      <c r="S30" s="25"/>
      <c r="T30" s="25"/>
    </row>
    <row r="31" spans="1:20" s="81" customFormat="1" ht="76.5">
      <c r="A31" s="101">
        <v>24</v>
      </c>
      <c r="B31" s="88" t="s">
        <v>125</v>
      </c>
      <c r="C31" s="94"/>
      <c r="D31" s="80" t="s">
        <v>152</v>
      </c>
      <c r="E31" s="89" t="s">
        <v>128</v>
      </c>
      <c r="F31" s="65"/>
      <c r="G31" s="65"/>
      <c r="H31" s="65"/>
      <c r="I31" s="65"/>
      <c r="J31" s="25"/>
      <c r="K31" s="25"/>
      <c r="L31" s="25"/>
      <c r="M31" s="25"/>
      <c r="N31" s="25"/>
      <c r="O31" s="25"/>
      <c r="P31" s="25"/>
      <c r="Q31" s="25"/>
      <c r="R31" s="25"/>
      <c r="S31" s="25"/>
      <c r="T31" s="25"/>
    </row>
    <row r="32" spans="1:20" s="81" customFormat="1" ht="63.75">
      <c r="A32" s="92">
        <v>25</v>
      </c>
      <c r="B32" s="88" t="s">
        <v>126</v>
      </c>
      <c r="C32" s="94"/>
      <c r="D32" s="80" t="s">
        <v>158</v>
      </c>
      <c r="E32" s="95"/>
      <c r="F32" s="65"/>
      <c r="G32" s="65"/>
      <c r="H32" s="65"/>
      <c r="I32" s="65"/>
      <c r="J32" s="25"/>
      <c r="K32" s="25"/>
      <c r="L32" s="25"/>
      <c r="M32" s="25"/>
      <c r="N32" s="25"/>
      <c r="O32" s="25"/>
      <c r="P32" s="25"/>
      <c r="Q32" s="25"/>
      <c r="R32" s="25"/>
      <c r="S32" s="25"/>
      <c r="T32" s="25"/>
    </row>
    <row r="33" spans="1:20" s="81" customFormat="1" ht="12.75">
      <c r="A33" s="91"/>
      <c r="B33" s="86"/>
      <c r="C33" s="77"/>
      <c r="D33" s="87"/>
      <c r="E33" s="65"/>
      <c r="F33" s="65"/>
      <c r="G33" s="65"/>
      <c r="H33" s="65"/>
      <c r="I33" s="65"/>
      <c r="J33" s="25"/>
      <c r="K33" s="25"/>
      <c r="L33" s="25"/>
      <c r="M33" s="25"/>
      <c r="N33" s="25"/>
      <c r="O33" s="25"/>
      <c r="P33" s="25"/>
      <c r="Q33" s="25"/>
      <c r="R33" s="25"/>
      <c r="S33" s="25"/>
      <c r="T33" s="25"/>
    </row>
    <row r="34" spans="1:20" s="81" customFormat="1" ht="12.75">
      <c r="A34" s="91"/>
      <c r="B34" s="86"/>
      <c r="C34" s="77"/>
      <c r="D34" s="87"/>
      <c r="E34" s="65"/>
      <c r="F34" s="65"/>
      <c r="G34" s="65"/>
      <c r="H34" s="65"/>
      <c r="I34" s="65"/>
      <c r="J34" s="25"/>
      <c r="K34" s="25"/>
      <c r="L34" s="25"/>
      <c r="M34" s="25"/>
      <c r="N34" s="25"/>
      <c r="O34" s="25"/>
      <c r="P34" s="25"/>
      <c r="Q34" s="25"/>
      <c r="R34" s="25"/>
      <c r="S34" s="25"/>
      <c r="T34" s="25"/>
    </row>
    <row r="35" spans="1:20" s="81" customFormat="1" ht="12.75">
      <c r="A35" s="91"/>
      <c r="B35" s="86"/>
      <c r="C35" s="77"/>
      <c r="D35" s="87"/>
      <c r="E35" s="65"/>
      <c r="F35" s="65"/>
      <c r="G35" s="65"/>
      <c r="H35" s="65"/>
      <c r="I35" s="65"/>
      <c r="J35" s="25"/>
      <c r="K35" s="25"/>
      <c r="L35" s="25"/>
      <c r="M35" s="25"/>
      <c r="N35" s="25"/>
      <c r="O35" s="25"/>
      <c r="P35" s="25"/>
      <c r="Q35" s="25"/>
      <c r="R35" s="25"/>
      <c r="S35" s="25"/>
      <c r="T35" s="25"/>
    </row>
    <row r="36" spans="1:20" s="81" customFormat="1" ht="12.75">
      <c r="A36" s="91"/>
      <c r="B36" s="86"/>
      <c r="C36" s="77"/>
      <c r="D36" s="87"/>
      <c r="E36" s="65"/>
      <c r="F36" s="65"/>
      <c r="G36" s="65"/>
      <c r="H36" s="65"/>
      <c r="I36" s="65"/>
      <c r="J36" s="25"/>
      <c r="K36" s="25"/>
      <c r="L36" s="25"/>
      <c r="M36" s="25"/>
      <c r="N36" s="25"/>
      <c r="O36" s="25"/>
      <c r="P36" s="25"/>
      <c r="Q36" s="25"/>
      <c r="R36" s="25"/>
      <c r="S36" s="25"/>
      <c r="T36" s="25"/>
    </row>
    <row r="37" spans="1:20" s="81" customFormat="1" ht="12.75">
      <c r="A37" s="91"/>
      <c r="B37" s="86"/>
      <c r="C37" s="77"/>
      <c r="D37" s="87"/>
      <c r="E37" s="65"/>
      <c r="F37" s="65"/>
      <c r="G37" s="65"/>
      <c r="H37" s="65"/>
      <c r="I37" s="65"/>
      <c r="J37" s="25"/>
      <c r="K37" s="25"/>
      <c r="L37" s="25"/>
      <c r="M37" s="25"/>
      <c r="N37" s="25"/>
      <c r="O37" s="25"/>
      <c r="P37" s="25"/>
      <c r="Q37" s="25"/>
      <c r="R37" s="25"/>
      <c r="S37" s="25"/>
      <c r="T37" s="25"/>
    </row>
    <row r="38" spans="1:20" s="81" customFormat="1" ht="12.75">
      <c r="A38" s="91"/>
      <c r="B38" s="86"/>
      <c r="C38" s="77"/>
      <c r="D38" s="87"/>
      <c r="E38" s="65"/>
      <c r="F38" s="65"/>
      <c r="G38" s="65"/>
      <c r="H38" s="65"/>
      <c r="I38" s="65"/>
      <c r="J38" s="25"/>
      <c r="K38" s="25"/>
      <c r="L38" s="25"/>
      <c r="M38" s="25"/>
      <c r="N38" s="25"/>
      <c r="O38" s="25"/>
      <c r="P38" s="25"/>
      <c r="Q38" s="25"/>
      <c r="R38" s="25"/>
      <c r="S38" s="25"/>
      <c r="T38" s="25"/>
    </row>
    <row r="39" spans="1:20" s="81" customFormat="1" ht="12.75">
      <c r="A39" s="91"/>
      <c r="B39" s="86"/>
      <c r="C39" s="77"/>
      <c r="D39" s="87"/>
      <c r="E39" s="65"/>
      <c r="F39" s="65"/>
      <c r="G39" s="65"/>
      <c r="H39" s="65"/>
      <c r="I39" s="65"/>
      <c r="J39" s="25"/>
      <c r="K39" s="25"/>
      <c r="L39" s="25"/>
      <c r="M39" s="25"/>
      <c r="N39" s="25"/>
      <c r="O39" s="25"/>
      <c r="P39" s="25"/>
      <c r="Q39" s="25"/>
      <c r="R39" s="25"/>
      <c r="S39" s="25"/>
      <c r="T39" s="25"/>
    </row>
    <row r="40" spans="1:20" s="81" customFormat="1" ht="12.75">
      <c r="A40" s="91"/>
      <c r="B40" s="86"/>
      <c r="C40" s="77"/>
      <c r="D40" s="87"/>
      <c r="E40" s="65"/>
      <c r="F40" s="65"/>
      <c r="G40" s="65"/>
      <c r="H40" s="65"/>
      <c r="I40" s="65"/>
      <c r="J40" s="25"/>
      <c r="K40" s="25"/>
      <c r="L40" s="25"/>
      <c r="M40" s="25"/>
      <c r="N40" s="25"/>
      <c r="O40" s="25"/>
      <c r="P40" s="25"/>
      <c r="Q40" s="25"/>
      <c r="R40" s="25"/>
      <c r="S40" s="25"/>
      <c r="T40" s="25"/>
    </row>
    <row r="41" spans="1:20" s="81" customFormat="1" ht="12.75">
      <c r="A41" s="91"/>
      <c r="B41" s="86"/>
      <c r="C41" s="77"/>
      <c r="D41" s="87"/>
      <c r="E41" s="65"/>
      <c r="F41" s="65"/>
      <c r="G41" s="65"/>
      <c r="H41" s="65"/>
      <c r="I41" s="65"/>
      <c r="J41" s="25"/>
      <c r="K41" s="25"/>
      <c r="L41" s="25"/>
      <c r="M41" s="25"/>
      <c r="N41" s="25"/>
      <c r="O41" s="25"/>
      <c r="P41" s="25"/>
      <c r="Q41" s="25"/>
      <c r="R41" s="25"/>
      <c r="S41" s="25"/>
      <c r="T41" s="25"/>
    </row>
    <row r="42" spans="1:20" s="81" customFormat="1" ht="12.75">
      <c r="A42" s="91"/>
      <c r="B42" s="86"/>
      <c r="C42" s="77"/>
      <c r="D42" s="87"/>
      <c r="E42" s="65"/>
      <c r="F42" s="65"/>
      <c r="G42" s="65"/>
      <c r="H42" s="65"/>
      <c r="I42" s="65"/>
      <c r="J42" s="25"/>
      <c r="K42" s="25"/>
      <c r="L42" s="25"/>
      <c r="M42" s="25"/>
      <c r="N42" s="25"/>
      <c r="O42" s="25"/>
      <c r="P42" s="25"/>
      <c r="Q42" s="25"/>
      <c r="R42" s="25"/>
      <c r="S42" s="25"/>
      <c r="T42" s="25"/>
    </row>
    <row r="43" spans="1:20" s="81" customFormat="1" ht="12.75">
      <c r="A43" s="91"/>
      <c r="B43" s="86"/>
      <c r="C43" s="77"/>
      <c r="D43" s="87"/>
      <c r="E43" s="65"/>
      <c r="F43" s="65"/>
      <c r="G43" s="65"/>
      <c r="H43" s="65"/>
      <c r="I43" s="65"/>
      <c r="J43" s="25"/>
      <c r="K43" s="25"/>
      <c r="L43" s="25"/>
      <c r="M43" s="25"/>
      <c r="N43" s="25"/>
      <c r="O43" s="25"/>
      <c r="P43" s="25"/>
      <c r="Q43" s="25"/>
      <c r="R43" s="25"/>
      <c r="S43" s="25"/>
      <c r="T43" s="25"/>
    </row>
    <row r="44" spans="1:20" ht="12.75">
      <c r="A44" s="93"/>
      <c r="B44" s="78"/>
      <c r="C44" s="77"/>
      <c r="D44" s="77"/>
      <c r="E44" s="65"/>
      <c r="F44" s="65"/>
      <c r="G44" s="65"/>
      <c r="H44" s="65"/>
      <c r="I44" s="65"/>
      <c r="J44" s="25"/>
      <c r="K44" s="25"/>
      <c r="L44" s="25"/>
      <c r="M44" s="25"/>
      <c r="N44" s="25"/>
      <c r="O44" s="25"/>
      <c r="P44" s="25"/>
      <c r="Q44" s="25"/>
      <c r="R44" s="25"/>
      <c r="S44" s="25"/>
      <c r="T44" s="25"/>
    </row>
    <row r="45" spans="1:20" ht="12.75">
      <c r="A45" s="93"/>
      <c r="B45" s="78"/>
      <c r="C45" s="77"/>
      <c r="D45" s="77"/>
      <c r="E45" s="65"/>
      <c r="F45" s="65"/>
      <c r="G45" s="65"/>
      <c r="H45" s="65"/>
      <c r="I45" s="65"/>
      <c r="J45" s="25"/>
      <c r="K45" s="25"/>
      <c r="L45" s="25"/>
      <c r="M45" s="25"/>
      <c r="N45" s="25"/>
      <c r="O45" s="25"/>
      <c r="P45" s="25"/>
      <c r="Q45" s="25"/>
      <c r="R45" s="25"/>
      <c r="S45" s="25"/>
      <c r="T45" s="25"/>
    </row>
    <row r="46" spans="1:20" ht="12.75">
      <c r="A46" s="11"/>
      <c r="B46" s="7"/>
      <c r="C46" s="5"/>
      <c r="D46" s="5"/>
      <c r="E46" s="5"/>
      <c r="F46" s="5"/>
      <c r="G46" s="5"/>
      <c r="H46" s="5"/>
      <c r="I46" s="5"/>
      <c r="J46" s="25"/>
      <c r="K46" s="25"/>
      <c r="L46" s="25"/>
      <c r="M46" s="25"/>
      <c r="N46" s="25"/>
      <c r="O46" s="25"/>
      <c r="P46" s="25"/>
      <c r="Q46" s="25"/>
      <c r="R46" s="25"/>
      <c r="S46" s="25"/>
      <c r="T46" s="25"/>
    </row>
    <row r="47" spans="1:20" ht="12.75">
      <c r="A47" s="11"/>
      <c r="B47" s="7"/>
      <c r="C47" s="5"/>
      <c r="D47" s="5"/>
      <c r="E47" s="5"/>
      <c r="F47" s="5"/>
      <c r="G47" s="5"/>
      <c r="H47" s="5"/>
      <c r="I47" s="5"/>
      <c r="J47" s="25"/>
      <c r="K47" s="25"/>
      <c r="L47" s="25"/>
      <c r="M47" s="25"/>
      <c r="N47" s="25"/>
      <c r="O47" s="25"/>
      <c r="P47" s="25"/>
      <c r="Q47" s="25"/>
      <c r="R47" s="25"/>
      <c r="S47" s="25"/>
      <c r="T47" s="25"/>
    </row>
    <row r="48" spans="1:20" ht="13.5" thickBot="1">
      <c r="A48" s="118" t="s">
        <v>22</v>
      </c>
      <c r="B48" s="118"/>
      <c r="C48" s="1"/>
      <c r="D48" s="1"/>
      <c r="E48" s="1"/>
      <c r="F48" s="1"/>
      <c r="G48" s="1"/>
      <c r="H48" s="1"/>
      <c r="I48" s="1"/>
      <c r="J48" s="25"/>
      <c r="K48" s="25"/>
      <c r="L48" s="25"/>
      <c r="M48" s="25"/>
      <c r="N48" s="25"/>
      <c r="O48" s="25"/>
      <c r="P48" s="25"/>
      <c r="Q48" s="25"/>
      <c r="R48" s="25"/>
      <c r="S48" s="25"/>
      <c r="T48" s="25"/>
    </row>
    <row r="49" spans="1:20" s="37" customFormat="1" ht="13.5">
      <c r="A49" s="119" t="s">
        <v>56</v>
      </c>
      <c r="B49" s="120"/>
      <c r="C49" s="120"/>
      <c r="D49" s="120"/>
      <c r="E49" s="120"/>
      <c r="F49" s="120"/>
      <c r="G49" s="120"/>
      <c r="H49" s="120"/>
      <c r="I49" s="121"/>
      <c r="J49" s="48"/>
      <c r="K49" s="25"/>
      <c r="L49" s="25"/>
      <c r="M49" s="25"/>
      <c r="N49" s="25"/>
      <c r="O49" s="25"/>
      <c r="P49" s="25"/>
      <c r="Q49" s="25"/>
      <c r="R49" s="25"/>
      <c r="S49" s="25"/>
      <c r="T49" s="25"/>
    </row>
    <row r="50" spans="1:20" ht="15">
      <c r="A50" s="50" t="s">
        <v>57</v>
      </c>
      <c r="B50" s="51"/>
      <c r="C50" s="51"/>
      <c r="D50" s="51"/>
      <c r="E50" s="51"/>
      <c r="F50" s="51"/>
      <c r="G50" s="51"/>
      <c r="H50" s="51"/>
      <c r="I50" s="52"/>
      <c r="J50" s="48"/>
      <c r="K50" s="25"/>
      <c r="L50" s="25"/>
      <c r="M50" s="25"/>
      <c r="N50" s="25"/>
      <c r="O50" s="25"/>
      <c r="P50" s="25"/>
      <c r="Q50" s="25"/>
      <c r="R50" s="25"/>
      <c r="S50" s="25"/>
      <c r="T50" s="25"/>
    </row>
    <row r="51" spans="1:20" ht="15">
      <c r="A51" s="50" t="s">
        <v>58</v>
      </c>
      <c r="B51" s="51"/>
      <c r="C51" s="51"/>
      <c r="D51" s="51"/>
      <c r="E51" s="51"/>
      <c r="F51" s="51"/>
      <c r="G51" s="51"/>
      <c r="H51" s="51"/>
      <c r="I51" s="52"/>
      <c r="J51" s="48"/>
      <c r="K51" s="25"/>
      <c r="L51" s="25"/>
      <c r="M51" s="25"/>
      <c r="N51" s="25"/>
      <c r="O51" s="25"/>
      <c r="P51" s="25"/>
      <c r="Q51" s="25"/>
      <c r="R51" s="25"/>
      <c r="S51" s="25"/>
      <c r="T51" s="25"/>
    </row>
    <row r="52" spans="1:20" ht="12.75">
      <c r="A52" s="53"/>
      <c r="B52" s="51"/>
      <c r="C52" s="51"/>
      <c r="D52" s="51"/>
      <c r="E52" s="51"/>
      <c r="F52" s="51"/>
      <c r="G52" s="51"/>
      <c r="H52" s="51"/>
      <c r="I52" s="52"/>
      <c r="J52" s="48"/>
      <c r="K52" s="25"/>
      <c r="L52" s="25"/>
      <c r="M52" s="25"/>
      <c r="N52" s="25"/>
      <c r="O52" s="25"/>
      <c r="P52" s="25"/>
      <c r="Q52" s="25"/>
      <c r="R52" s="25"/>
      <c r="S52" s="25"/>
      <c r="T52" s="25"/>
    </row>
    <row r="53" spans="1:20" ht="12.75">
      <c r="A53" s="54" t="s">
        <v>5</v>
      </c>
      <c r="B53" s="51"/>
      <c r="C53" s="51"/>
      <c r="D53" s="51"/>
      <c r="E53" s="51"/>
      <c r="F53" s="51"/>
      <c r="G53" s="51"/>
      <c r="H53" s="51"/>
      <c r="I53" s="52"/>
      <c r="J53" s="48"/>
      <c r="K53" s="25"/>
      <c r="L53" s="25"/>
      <c r="M53" s="25"/>
      <c r="N53" s="25"/>
      <c r="O53" s="25"/>
      <c r="P53" s="25"/>
      <c r="Q53" s="25"/>
      <c r="R53" s="25"/>
      <c r="S53" s="25"/>
      <c r="T53" s="25"/>
    </row>
    <row r="54" spans="1:20" ht="12.75">
      <c r="A54" s="53" t="s">
        <v>19</v>
      </c>
      <c r="B54" s="51"/>
      <c r="C54" s="51"/>
      <c r="D54" s="51"/>
      <c r="E54" s="51"/>
      <c r="F54" s="51"/>
      <c r="G54" s="51"/>
      <c r="H54" s="51"/>
      <c r="I54" s="52"/>
      <c r="J54" s="48"/>
      <c r="K54" s="25"/>
      <c r="L54" s="25"/>
      <c r="M54" s="25"/>
      <c r="N54" s="25"/>
      <c r="O54" s="25"/>
      <c r="P54" s="25"/>
      <c r="Q54" s="25"/>
      <c r="R54" s="25"/>
      <c r="S54" s="25"/>
      <c r="T54" s="25"/>
    </row>
    <row r="55" spans="1:10" ht="12.75">
      <c r="A55" s="53" t="s">
        <v>50</v>
      </c>
      <c r="B55" s="51"/>
      <c r="C55" s="51"/>
      <c r="D55" s="51"/>
      <c r="E55" s="51"/>
      <c r="F55" s="51"/>
      <c r="G55" s="51"/>
      <c r="H55" s="51"/>
      <c r="I55" s="52"/>
      <c r="J55" s="49"/>
    </row>
    <row r="56" spans="1:10" ht="12.75">
      <c r="A56" s="53" t="s">
        <v>51</v>
      </c>
      <c r="B56" s="51"/>
      <c r="C56" s="51"/>
      <c r="D56" s="51"/>
      <c r="E56" s="51"/>
      <c r="F56" s="51"/>
      <c r="G56" s="51"/>
      <c r="H56" s="51"/>
      <c r="I56" s="52"/>
      <c r="J56" s="49"/>
    </row>
    <row r="57" spans="1:10" ht="12.75">
      <c r="A57" s="53" t="s">
        <v>20</v>
      </c>
      <c r="B57" s="51"/>
      <c r="C57" s="51"/>
      <c r="D57" s="51"/>
      <c r="E57" s="51"/>
      <c r="F57" s="51"/>
      <c r="G57" s="51"/>
      <c r="H57" s="51"/>
      <c r="I57" s="52"/>
      <c r="J57" s="49"/>
    </row>
    <row r="58" spans="1:10" ht="12.75">
      <c r="A58" s="53" t="s">
        <v>52</v>
      </c>
      <c r="B58" s="51"/>
      <c r="C58" s="51"/>
      <c r="D58" s="51"/>
      <c r="E58" s="51"/>
      <c r="F58" s="51"/>
      <c r="G58" s="51"/>
      <c r="H58" s="51"/>
      <c r="I58" s="52"/>
      <c r="J58" s="49"/>
    </row>
    <row r="59" spans="1:10" ht="12.75">
      <c r="A59" s="53" t="s">
        <v>53</v>
      </c>
      <c r="B59" s="51"/>
      <c r="C59" s="51"/>
      <c r="D59" s="51"/>
      <c r="E59" s="51"/>
      <c r="F59" s="51"/>
      <c r="G59" s="51"/>
      <c r="H59" s="51"/>
      <c r="I59" s="52"/>
      <c r="J59" s="49"/>
    </row>
    <row r="60" spans="1:10" ht="12.75">
      <c r="A60" s="53" t="s">
        <v>6</v>
      </c>
      <c r="B60" s="51"/>
      <c r="C60" s="51"/>
      <c r="D60" s="51"/>
      <c r="E60" s="51"/>
      <c r="F60" s="51"/>
      <c r="G60" s="51"/>
      <c r="H60" s="51"/>
      <c r="I60" s="52"/>
      <c r="J60" s="49"/>
    </row>
    <row r="61" spans="1:10" ht="13.5" thickBot="1">
      <c r="A61" s="55"/>
      <c r="B61" s="56"/>
      <c r="C61" s="56"/>
      <c r="D61" s="56"/>
      <c r="E61" s="56"/>
      <c r="F61" s="56"/>
      <c r="G61" s="56"/>
      <c r="H61" s="56"/>
      <c r="I61" s="57"/>
      <c r="J61" s="49"/>
    </row>
  </sheetData>
  <sheetProtection/>
  <mergeCells count="6">
    <mergeCell ref="A1:I1"/>
    <mergeCell ref="A2:I2"/>
    <mergeCell ref="D5:I5"/>
    <mergeCell ref="A3:I3"/>
    <mergeCell ref="A48:B48"/>
    <mergeCell ref="A49:I49"/>
  </mergeCells>
  <dataValidations count="1">
    <dataValidation type="list" allowBlank="1" showInputMessage="1" showErrorMessage="1" sqref="C6:C48"/>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B10" sqref="B10"/>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7" customFormat="1" ht="20.25">
      <c r="A1" s="112" t="s">
        <v>63</v>
      </c>
      <c r="B1" s="112"/>
      <c r="C1" s="112"/>
      <c r="D1" s="28"/>
      <c r="E1" s="28"/>
      <c r="F1" s="28"/>
      <c r="G1" s="28"/>
      <c r="H1" s="28"/>
      <c r="I1" s="28"/>
    </row>
    <row r="2" spans="1:9" s="27" customFormat="1" ht="18">
      <c r="A2" s="113" t="s">
        <v>64</v>
      </c>
      <c r="B2" s="113"/>
      <c r="C2" s="113"/>
      <c r="D2" s="28"/>
      <c r="E2" s="28"/>
      <c r="F2" s="28"/>
      <c r="G2" s="28"/>
      <c r="H2" s="28"/>
      <c r="I2" s="28"/>
    </row>
    <row r="3" spans="1:8" s="1" customFormat="1" ht="18">
      <c r="A3" s="114" t="s">
        <v>7</v>
      </c>
      <c r="B3" s="114"/>
      <c r="C3" s="114"/>
      <c r="D3" s="2"/>
      <c r="E3" s="2"/>
      <c r="F3" s="2"/>
      <c r="G3" s="2"/>
      <c r="H3" s="2"/>
    </row>
    <row r="5" spans="1:3" ht="12.75">
      <c r="A5" s="2" t="s">
        <v>28</v>
      </c>
      <c r="C5" s="14"/>
    </row>
    <row r="6" spans="1:3" s="4" customFormat="1" ht="17.25" customHeight="1" thickBot="1">
      <c r="A6" s="122" t="s">
        <v>8</v>
      </c>
      <c r="B6" s="123"/>
      <c r="C6" s="16" t="s">
        <v>9</v>
      </c>
    </row>
    <row r="7" spans="1:3" ht="102">
      <c r="A7" s="17">
        <v>19</v>
      </c>
      <c r="B7" s="110" t="s">
        <v>154</v>
      </c>
      <c r="C7" s="45" t="s">
        <v>156</v>
      </c>
    </row>
    <row r="8" spans="1:3" ht="89.25">
      <c r="A8" s="19">
        <v>11</v>
      </c>
      <c r="B8" s="127" t="s">
        <v>139</v>
      </c>
      <c r="C8" s="45" t="s">
        <v>171</v>
      </c>
    </row>
    <row r="9" spans="1:3" ht="114.75">
      <c r="A9" s="19">
        <v>11</v>
      </c>
      <c r="B9" s="127" t="s">
        <v>139</v>
      </c>
      <c r="C9" s="45" t="s">
        <v>172</v>
      </c>
    </row>
    <row r="10" spans="1:3" ht="52.5" customHeight="1">
      <c r="A10" s="19">
        <v>4</v>
      </c>
      <c r="B10" s="20"/>
      <c r="C10" s="18" t="s">
        <v>10</v>
      </c>
    </row>
    <row r="11" spans="1:3" ht="52.5" customHeight="1">
      <c r="A11" s="19">
        <v>5</v>
      </c>
      <c r="B11" s="20"/>
      <c r="C11" s="18"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37" customFormat="1" ht="20.25">
      <c r="A1" s="112" t="s">
        <v>63</v>
      </c>
      <c r="B1" s="112"/>
      <c r="C1" s="38"/>
    </row>
    <row r="2" spans="1:3" s="37" customFormat="1" ht="18">
      <c r="A2" s="113" t="s">
        <v>64</v>
      </c>
      <c r="B2" s="113"/>
      <c r="C2" s="38"/>
    </row>
    <row r="3" spans="1:2" s="1" customFormat="1" ht="18">
      <c r="A3" s="114" t="s">
        <v>45</v>
      </c>
      <c r="B3" s="114"/>
    </row>
    <row r="5" spans="1:2" ht="12.75">
      <c r="A5" s="3" t="s">
        <v>55</v>
      </c>
      <c r="B5" s="15"/>
    </row>
    <row r="6" spans="1:2" s="4" customFormat="1" ht="17.25" customHeight="1" thickBot="1">
      <c r="A6" s="39" t="s">
        <v>46</v>
      </c>
      <c r="B6" s="47" t="s">
        <v>9</v>
      </c>
    </row>
    <row r="7" spans="1:2" ht="52.5" customHeight="1">
      <c r="A7" s="46" t="s">
        <v>47</v>
      </c>
      <c r="B7" s="45" t="s">
        <v>42</v>
      </c>
    </row>
    <row r="8" spans="1:2" ht="52.5" customHeight="1">
      <c r="A8" s="19"/>
      <c r="B8" s="20"/>
    </row>
    <row r="9" spans="1:2" ht="52.5" customHeight="1">
      <c r="A9" s="19"/>
      <c r="B9" s="20"/>
    </row>
    <row r="10" spans="1:2" ht="52.5" customHeight="1">
      <c r="A10" s="19"/>
      <c r="B10" s="20"/>
    </row>
    <row r="11" spans="1:2" ht="52.5" customHeight="1">
      <c r="A11" s="19"/>
      <c r="B11" s="20"/>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50"/>
  <sheetViews>
    <sheetView zoomScalePageLayoutView="0" workbookViewId="0" topLeftCell="A19">
      <selection activeCell="G10" sqref="G10"/>
    </sheetView>
  </sheetViews>
  <sheetFormatPr defaultColWidth="9.140625" defaultRowHeight="12.75"/>
  <cols>
    <col min="2" max="2" width="38.8515625" style="0" customWidth="1"/>
    <col min="3" max="3" width="15.8515625" style="0" customWidth="1"/>
    <col min="4" max="4" width="28.8515625" style="0" customWidth="1"/>
    <col min="5" max="5" width="20.00390625" style="0" customWidth="1"/>
    <col min="6" max="6" width="18.28125" style="0" customWidth="1"/>
    <col min="7" max="7" width="21.57421875" style="0" customWidth="1"/>
    <col min="8" max="8" width="19.57421875" style="0" customWidth="1"/>
    <col min="9" max="9" width="23.140625" style="0" customWidth="1"/>
  </cols>
  <sheetData>
    <row r="1" spans="1:9" s="27" customFormat="1" ht="20.25">
      <c r="A1" s="112" t="s">
        <v>63</v>
      </c>
      <c r="B1" s="115"/>
      <c r="C1" s="115"/>
      <c r="D1" s="115"/>
      <c r="E1" s="115"/>
      <c r="F1" s="115"/>
      <c r="G1" s="115"/>
      <c r="H1" s="115"/>
      <c r="I1" s="115"/>
    </row>
    <row r="2" spans="1:9" s="27" customFormat="1" ht="18">
      <c r="A2" s="113" t="s">
        <v>64</v>
      </c>
      <c r="B2" s="115"/>
      <c r="C2" s="115"/>
      <c r="D2" s="115"/>
      <c r="E2" s="115"/>
      <c r="F2" s="115"/>
      <c r="G2" s="115"/>
      <c r="H2" s="115"/>
      <c r="I2" s="115"/>
    </row>
    <row r="3" spans="1:9" ht="18">
      <c r="A3" s="114" t="s">
        <v>34</v>
      </c>
      <c r="B3" s="114"/>
      <c r="C3" s="114"/>
      <c r="D3" s="114"/>
      <c r="E3" s="114"/>
      <c r="F3" s="114"/>
      <c r="G3" s="114"/>
      <c r="H3" s="114"/>
      <c r="I3" s="114"/>
    </row>
    <row r="4" spans="2:22" ht="18">
      <c r="B4" s="23"/>
      <c r="C4" s="23"/>
      <c r="D4" s="23"/>
      <c r="E4" s="23"/>
      <c r="F4" s="23"/>
      <c r="G4" s="12"/>
      <c r="H4" s="12"/>
      <c r="I4" s="12"/>
      <c r="K4" s="24"/>
      <c r="L4" s="24"/>
      <c r="M4" s="24"/>
      <c r="N4" s="24"/>
      <c r="O4" s="24"/>
      <c r="P4" s="24"/>
      <c r="Q4" s="24"/>
      <c r="R4" s="24"/>
      <c r="S4" s="24"/>
      <c r="T4" s="24"/>
      <c r="U4" s="24"/>
      <c r="V4" s="24"/>
    </row>
    <row r="5" spans="1:22" ht="12.75">
      <c r="A5" s="1"/>
      <c r="K5" s="24"/>
      <c r="L5" s="24"/>
      <c r="M5" s="24"/>
      <c r="N5" s="24"/>
      <c r="O5" s="24"/>
      <c r="P5" s="24"/>
      <c r="Q5" s="24"/>
      <c r="R5" s="24"/>
      <c r="S5" s="24"/>
      <c r="T5" s="24"/>
      <c r="U5" s="24"/>
      <c r="V5" s="24"/>
    </row>
    <row r="6" spans="1:22" ht="12.75">
      <c r="A6" s="8"/>
      <c r="B6" s="5"/>
      <c r="C6" s="5"/>
      <c r="D6" s="116" t="s">
        <v>14</v>
      </c>
      <c r="E6" s="117"/>
      <c r="F6" s="117"/>
      <c r="G6" s="117"/>
      <c r="H6" s="117"/>
      <c r="I6" s="117"/>
      <c r="K6" s="24"/>
      <c r="L6" s="24"/>
      <c r="M6" s="24"/>
      <c r="N6" s="24"/>
      <c r="O6" s="24"/>
      <c r="P6" s="24"/>
      <c r="Q6" s="24"/>
      <c r="R6" s="24"/>
      <c r="S6" s="24"/>
      <c r="T6" s="24"/>
      <c r="U6" s="24"/>
      <c r="V6" s="24"/>
    </row>
    <row r="7" spans="1:22" ht="12.75">
      <c r="A7" s="9" t="s">
        <v>15</v>
      </c>
      <c r="B7" s="6" t="s">
        <v>13</v>
      </c>
      <c r="C7" s="6" t="s">
        <v>30</v>
      </c>
      <c r="D7" s="5" t="s">
        <v>11</v>
      </c>
      <c r="E7" s="5" t="s">
        <v>0</v>
      </c>
      <c r="F7" s="5" t="s">
        <v>1</v>
      </c>
      <c r="G7" s="5" t="s">
        <v>2</v>
      </c>
      <c r="H7" s="5" t="s">
        <v>3</v>
      </c>
      <c r="I7" s="5" t="s">
        <v>4</v>
      </c>
      <c r="K7" s="24"/>
      <c r="L7" s="24"/>
      <c r="M7" s="24"/>
      <c r="N7" s="24"/>
      <c r="O7" s="24"/>
      <c r="P7" s="24"/>
      <c r="Q7" s="24"/>
      <c r="R7" s="24"/>
      <c r="S7" s="24"/>
      <c r="T7" s="24"/>
      <c r="U7" s="24"/>
      <c r="V7" s="24"/>
    </row>
    <row r="8" spans="1:22" s="62" customFormat="1" ht="76.5">
      <c r="A8" s="9">
        <v>1</v>
      </c>
      <c r="B8" s="66" t="str">
        <f>IF('2. Options Matrix- Design Comp.'!B8="","",'2. Options Matrix- Design Comp.'!B8)</f>
        <v>Eligible deactivating resources </v>
      </c>
      <c r="C8" s="66"/>
      <c r="D8" s="67" t="str">
        <f>IF('2. Options Matrix- Design Comp.'!D8="","",'2. Options Matrix- Design Comp.'!D8)</f>
        <v>All generation resources provided that the resource has CIRs (i.e. Capacity Generation Resources) &amp; the resource has submitted an official Deactivation Notice to PJM </v>
      </c>
      <c r="E8" s="68"/>
      <c r="F8" s="67"/>
      <c r="G8" s="68"/>
      <c r="H8" s="67"/>
      <c r="I8" s="68"/>
      <c r="K8" s="24"/>
      <c r="L8" s="24"/>
      <c r="M8" s="24"/>
      <c r="N8" s="24"/>
      <c r="O8" s="24"/>
      <c r="P8" s="24"/>
      <c r="Q8" s="24"/>
      <c r="R8" s="24"/>
      <c r="S8" s="24"/>
      <c r="T8" s="24"/>
      <c r="U8" s="24"/>
      <c r="V8" s="24"/>
    </row>
    <row r="9" spans="1:22" s="62" customFormat="1" ht="76.5">
      <c r="A9" s="9">
        <v>2</v>
      </c>
      <c r="B9" s="66" t="str">
        <f>IF('2. Options Matrix- Design Comp.'!B9="","",'2. Options Matrix- Design Comp.'!B9)</f>
        <v>Eligible replacement resources </v>
      </c>
      <c r="C9" s="66"/>
      <c r="D9" s="67" t="str">
        <f>IF('2. Options Matrix- Design Comp.'!D9="","",'2. Options Matrix- Design Comp.'!D9)</f>
        <v>All generation resources provided that the resource has requested CIRs with their New Serivce Request application (i.e. requested to be a Capacity Generation Resource)</v>
      </c>
      <c r="E9" s="68"/>
      <c r="F9" s="67"/>
      <c r="G9" s="68"/>
      <c r="H9" s="67"/>
      <c r="I9" s="68"/>
      <c r="K9" s="24"/>
      <c r="L9" s="24"/>
      <c r="M9" s="24"/>
      <c r="N9" s="24"/>
      <c r="O9" s="24"/>
      <c r="P9" s="24"/>
      <c r="Q9" s="24"/>
      <c r="R9" s="24"/>
      <c r="S9" s="24"/>
      <c r="T9" s="24"/>
      <c r="U9" s="24"/>
      <c r="V9" s="24"/>
    </row>
    <row r="10" spans="1:22" s="62" customFormat="1" ht="165.75">
      <c r="A10" s="9">
        <v>3</v>
      </c>
      <c r="B10" s="66" t="str">
        <f>IF('2. Options Matrix- Design Comp.'!B10="","",'2. Options Matrix- Design Comp.'!B10)</f>
        <v>Criteria for determining a transfer under this process is permissible</v>
      </c>
      <c r="C10" s="66"/>
      <c r="D10" s="67" t="str">
        <f>IF('2. Options Matrix- Design Comp.'!D10="","",'2. Options Matrix- Design Comp.'!D10)</f>
        <v>All generation resources provided that the resources have CIRs (i.e. Capacity Generation Resources).
The same CIR holder for both the deactivation resource and the replacement resource.
A deactivation notice submitted to PJM.
Submission of a new service request application and notice to intent to transfer CIRs form prior to CIRs expiring.</v>
      </c>
      <c r="E10" s="68"/>
      <c r="F10" s="67"/>
      <c r="G10" s="68"/>
      <c r="H10" s="67"/>
      <c r="I10" s="68"/>
      <c r="K10" s="24"/>
      <c r="L10" s="24"/>
      <c r="M10" s="24"/>
      <c r="N10" s="24"/>
      <c r="O10" s="24"/>
      <c r="P10" s="24"/>
      <c r="Q10" s="24"/>
      <c r="R10" s="24"/>
      <c r="S10" s="24"/>
      <c r="T10" s="24"/>
      <c r="U10" s="24"/>
      <c r="V10" s="24"/>
    </row>
    <row r="11" spans="1:22" s="62" customFormat="1" ht="76.5">
      <c r="A11" s="9">
        <v>4</v>
      </c>
      <c r="B11" s="66" t="str">
        <f>IF('2. Options Matrix- Design Comp.'!B11="","",'2. Options Matrix- Design Comp.'!B11)</f>
        <v>New/Modified Defintions (i.e. Material Modifcation)</v>
      </c>
      <c r="C11" s="66"/>
      <c r="D11" s="67" t="str">
        <f>IF('2. Options Matrix- Design Comp.'!D11="","",'2. Options Matrix- Design Comp.'!D11)</f>
        <v>PJM Tariff Definitions, Attachment P, Appendix 2, section 3.4.l. (Material Modification)
OATT Part VIII, Subpart A, section 400 Definitions</v>
      </c>
      <c r="E11" s="68"/>
      <c r="F11" s="67"/>
      <c r="G11" s="68"/>
      <c r="H11" s="67"/>
      <c r="I11" s="68"/>
      <c r="K11" s="24"/>
      <c r="L11" s="24"/>
      <c r="M11" s="24"/>
      <c r="N11" s="24"/>
      <c r="O11" s="24"/>
      <c r="P11" s="24"/>
      <c r="Q11" s="24"/>
      <c r="R11" s="24"/>
      <c r="S11" s="24"/>
      <c r="T11" s="24"/>
      <c r="U11" s="24"/>
      <c r="V11" s="24"/>
    </row>
    <row r="12" spans="1:22" s="62" customFormat="1" ht="76.5">
      <c r="A12" s="9">
        <v>5</v>
      </c>
      <c r="B12" s="66" t="str">
        <f>IF('2. Options Matrix- Design Comp.'!B12="","",'2. Options Matrix- Design Comp.'!B12)</f>
        <v>Public Posting of Replacement Generation Requests</v>
      </c>
      <c r="C12" s="66"/>
      <c r="D12" s="67" t="str">
        <f>IF('2. Options Matrix- Design Comp.'!D12="","",'2. Options Matrix- Design Comp.'!D12)</f>
        <v>CIR Transfers to Replacement Resources are assigned a PJM Project Identifier within the PJM New Service Request process and posted to the PJM New Service Request webpage</v>
      </c>
      <c r="E12" s="68"/>
      <c r="F12" s="67"/>
      <c r="G12" s="68"/>
      <c r="H12" s="67"/>
      <c r="I12" s="68"/>
      <c r="K12" s="24"/>
      <c r="L12" s="24"/>
      <c r="M12" s="24"/>
      <c r="N12" s="24"/>
      <c r="O12" s="24"/>
      <c r="P12" s="24"/>
      <c r="Q12" s="24"/>
      <c r="R12" s="24"/>
      <c r="S12" s="24"/>
      <c r="T12" s="24"/>
      <c r="U12" s="24"/>
      <c r="V12" s="24"/>
    </row>
    <row r="13" spans="1:22" s="62" customFormat="1" ht="63.75">
      <c r="A13" s="9">
        <v>6</v>
      </c>
      <c r="B13" s="66" t="str">
        <f>IF('2. Options Matrix- Design Comp.'!B13="","",'2. Options Matrix- Design Comp.'!B13)</f>
        <v>POI Requirements of Replacement Resource</v>
      </c>
      <c r="C13" s="66"/>
      <c r="D13" s="67" t="str">
        <f>IF('2. Options Matrix- Design Comp.'!D13="","",'2. Options Matrix- Design Comp.'!D13)</f>
        <v>Replacement generation resource is not required to be located at the same Point of Interconnection (POI) as the Deactivation generation resource</v>
      </c>
      <c r="E13" s="68"/>
      <c r="F13" s="67"/>
      <c r="G13" s="68"/>
      <c r="H13" s="67"/>
      <c r="I13" s="68"/>
      <c r="K13" s="24"/>
      <c r="L13" s="24"/>
      <c r="M13" s="24"/>
      <c r="N13" s="24"/>
      <c r="O13" s="24"/>
      <c r="P13" s="24"/>
      <c r="Q13" s="24"/>
      <c r="R13" s="24"/>
      <c r="S13" s="24"/>
      <c r="T13" s="24"/>
      <c r="U13" s="24"/>
      <c r="V13" s="24"/>
    </row>
    <row r="14" spans="1:22" s="62" customFormat="1" ht="165.75">
      <c r="A14" s="9">
        <v>7</v>
      </c>
      <c r="B14" s="66" t="str">
        <f>IF('2. Options Matrix- Design Comp.'!B14="","",'2. Options Matrix- Design Comp.'!B14)</f>
        <v>MW Requirements of Replacement Resource</v>
      </c>
      <c r="C14" s="66"/>
      <c r="D14" s="67" t="str">
        <f>IF('2. Options Matrix- Design Comp.'!D14="","",'2. Options Matrix- Design Comp.'!D14)</f>
        <v>The holder of the CIRs will retain only such rights that are commensurate with the size in megawatts of the replacement generation, not to exceed the amount of the holder’s Capacity Interconnection Rights associated with the facility upon Deactivation or removal of Capacity Resource status.
The replacement gen request has no upper limit on the CIRs they are requesting.</v>
      </c>
      <c r="E14" s="68"/>
      <c r="F14" s="67"/>
      <c r="G14" s="68"/>
      <c r="H14" s="67"/>
      <c r="I14" s="68"/>
      <c r="K14" s="24"/>
      <c r="L14" s="24"/>
      <c r="M14" s="24"/>
      <c r="N14" s="24"/>
      <c r="O14" s="24"/>
      <c r="P14" s="24"/>
      <c r="Q14" s="24"/>
      <c r="R14" s="24"/>
      <c r="S14" s="24"/>
      <c r="T14" s="24"/>
      <c r="U14" s="24"/>
      <c r="V14" s="24"/>
    </row>
    <row r="15" spans="1:22" s="62" customFormat="1" ht="153">
      <c r="A15" s="9">
        <v>8</v>
      </c>
      <c r="B15" s="66" t="str">
        <f>IF('2. Options Matrix- Design Comp.'!B15="","",'2. Options Matrix- Design Comp.'!B15)</f>
        <v>Initiation of CIR Transfer Process</v>
      </c>
      <c r="C15" s="66"/>
      <c r="D15" s="67" t="str">
        <f>IF('2. Options Matrix- Design Comp.'!D15="","",'2. Options Matrix- Design Comp.'!D15)</f>
        <v>The same CIR holder for deactivation resource and replacement resource.
Requirement of a deactivation notice to PJM.
Submission of new service request application and notice to intent to transfer CIRs form prior to CIRs expiring, which is 1 year after the Actual Deactivation Date.
</v>
      </c>
      <c r="E15" s="68"/>
      <c r="F15" s="67"/>
      <c r="G15" s="68"/>
      <c r="H15" s="67"/>
      <c r="I15" s="68"/>
      <c r="K15" s="24"/>
      <c r="L15" s="24"/>
      <c r="M15" s="24"/>
      <c r="N15" s="24"/>
      <c r="O15" s="24"/>
      <c r="P15" s="24"/>
      <c r="Q15" s="24"/>
      <c r="R15" s="24"/>
      <c r="S15" s="24"/>
      <c r="T15" s="24"/>
      <c r="U15" s="24"/>
      <c r="V15" s="24"/>
    </row>
    <row r="16" spans="1:22" s="62" customFormat="1" ht="25.5">
      <c r="A16" s="9">
        <v>9</v>
      </c>
      <c r="B16" s="66" t="str">
        <f>IF('2. Options Matrix- Design Comp.'!B16="","",'2. Options Matrix- Design Comp.'!B16)</f>
        <v>Commercial Operation date of replacement generation</v>
      </c>
      <c r="C16" s="66"/>
      <c r="D16" s="67" t="str">
        <f>IF('2. Options Matrix- Design Comp.'!D16="","",'2. Options Matrix- Design Comp.'!D16)</f>
        <v>As determined in the GIA.</v>
      </c>
      <c r="E16" s="68"/>
      <c r="F16" s="67"/>
      <c r="G16" s="68"/>
      <c r="H16" s="67"/>
      <c r="I16" s="68"/>
      <c r="K16" s="24"/>
      <c r="L16" s="24"/>
      <c r="M16" s="24"/>
      <c r="N16" s="24"/>
      <c r="O16" s="24"/>
      <c r="P16" s="24"/>
      <c r="Q16" s="24"/>
      <c r="R16" s="24"/>
      <c r="S16" s="24"/>
      <c r="T16" s="24"/>
      <c r="U16" s="24"/>
      <c r="V16" s="24"/>
    </row>
    <row r="17" spans="1:22" s="62" customFormat="1" ht="63.75">
      <c r="A17" s="9">
        <v>10</v>
      </c>
      <c r="B17" s="66" t="str">
        <f>IF('2. Options Matrix- Design Comp.'!B17="","",'2. Options Matrix- Design Comp.'!B17)</f>
        <v>Queue Priority among Replacement Resource requests
(PJM suggested edit)</v>
      </c>
      <c r="C17" s="66"/>
      <c r="D17" s="67" t="str">
        <f>IF('2. Options Matrix- Design Comp.'!D17="","",'2. Options Matrix- Design Comp.'!D17)</f>
        <v>The Replacement generation resource, along with the CIR Transfer, is evaluated and processed as part of the PJM New Services Request Process. </v>
      </c>
      <c r="E17" s="68"/>
      <c r="F17" s="67"/>
      <c r="G17" s="68"/>
      <c r="H17" s="67"/>
      <c r="I17" s="68"/>
      <c r="K17" s="24"/>
      <c r="L17" s="24"/>
      <c r="M17" s="24"/>
      <c r="N17" s="24"/>
      <c r="O17" s="24"/>
      <c r="P17" s="24"/>
      <c r="Q17" s="24"/>
      <c r="R17" s="24"/>
      <c r="S17" s="24"/>
      <c r="T17" s="24"/>
      <c r="U17" s="24"/>
      <c r="V17" s="24"/>
    </row>
    <row r="18" spans="1:22" s="62" customFormat="1" ht="89.25">
      <c r="A18" s="9">
        <v>11</v>
      </c>
      <c r="B18" s="66" t="str">
        <f>IF('2. Options Matrix- Design Comp.'!B18="","",'2. Options Matrix- Design Comp.'!B18)</f>
        <v>Screening criteria, Study Phases, and scope of each Study Phase (More Detailed Description added in tab 2a of Matrix for additional clarity considerations)</v>
      </c>
      <c r="C18" s="66"/>
      <c r="D18" s="67" t="str">
        <f>IF('2. Options Matrix- Design Comp.'!D18="","",'2. Options Matrix- Design Comp.'!D18)</f>
        <v>Transfers of CIRs are evaluated through System Impact Studies (Phases 1-3 of Cycle Process) performed by PJM (including load flow, short circuit and stability).
</v>
      </c>
      <c r="E18" s="68"/>
      <c r="F18" s="67"/>
      <c r="G18" s="68"/>
      <c r="H18" s="67"/>
      <c r="I18" s="68"/>
      <c r="K18" s="24"/>
      <c r="L18" s="24"/>
      <c r="M18" s="24"/>
      <c r="N18" s="24"/>
      <c r="O18" s="24"/>
      <c r="P18" s="24"/>
      <c r="Q18" s="24"/>
      <c r="R18" s="24"/>
      <c r="S18" s="24"/>
      <c r="T18" s="24"/>
      <c r="U18" s="24"/>
      <c r="V18" s="24"/>
    </row>
    <row r="19" spans="1:22" s="62" customFormat="1" ht="89.25">
      <c r="A19" s="9">
        <v>12</v>
      </c>
      <c r="B19" s="66" t="str">
        <f>IF('2. Options Matrix- Design Comp.'!B20="","",'2. Options Matrix- Design Comp.'!B20)</f>
        <v>Criteria for Generator Replacement Requests that are found to have adverse impacts to transmission system and/or request interconnection service in excess of the existing generator facility that is being replaced.</v>
      </c>
      <c r="C19" s="66"/>
      <c r="D19" s="67" t="str">
        <f>IF('2. Options Matrix- Design Comp.'!D20="","",'2. Options Matrix- Design Comp.'!D20)</f>
        <v>The Replacement generation resource is part of a Cycle within the PJM New Services Request Process and cost responsibility may be shared with other New Service Requests in the same Cycle, if impacts are found</v>
      </c>
      <c r="E19" s="68"/>
      <c r="F19" s="67"/>
      <c r="G19" s="68"/>
      <c r="H19" s="67"/>
      <c r="I19" s="68"/>
      <c r="K19" s="24"/>
      <c r="L19" s="24"/>
      <c r="M19" s="24"/>
      <c r="N19" s="24"/>
      <c r="O19" s="24"/>
      <c r="P19" s="24"/>
      <c r="Q19" s="24"/>
      <c r="R19" s="24"/>
      <c r="S19" s="24"/>
      <c r="T19" s="24"/>
      <c r="U19" s="24"/>
      <c r="V19" s="24"/>
    </row>
    <row r="20" spans="1:22" s="62" customFormat="1" ht="127.5">
      <c r="A20" s="9">
        <v>13</v>
      </c>
      <c r="B20" s="66" t="str">
        <f>IF('2. Options Matrix- Design Comp.'!B21="","",'2. Options Matrix- Design Comp.'!B21)</f>
        <v>Application and Deposit Requirements for Replacement Resource</v>
      </c>
      <c r="C20" s="66"/>
      <c r="D20" s="67" t="str">
        <f>IF('2. Options Matrix- Design Comp.'!D21="","",'2. Options Matrix- Design Comp.'!D21)</f>
        <v>Applicant must submit any claim from the deactivating generating units with their application, and it must be received by the Application Deadline.
CIR claims must be submitted using the CIR Transfer template available on the PJM website.
Deposit based on PJM's new process.</v>
      </c>
      <c r="E20" s="68"/>
      <c r="F20" s="67"/>
      <c r="G20" s="68"/>
      <c r="H20" s="67"/>
      <c r="I20" s="68"/>
      <c r="K20" s="24"/>
      <c r="L20" s="24"/>
      <c r="M20" s="24"/>
      <c r="N20" s="24"/>
      <c r="O20" s="24"/>
      <c r="P20" s="24"/>
      <c r="Q20" s="24"/>
      <c r="R20" s="24"/>
      <c r="S20" s="24"/>
      <c r="T20" s="24"/>
      <c r="U20" s="24"/>
      <c r="V20" s="24"/>
    </row>
    <row r="21" spans="1:22" s="62" customFormat="1" ht="51">
      <c r="A21" s="9">
        <v>14</v>
      </c>
      <c r="B21" s="66" t="str">
        <f>IF('2. Options Matrix- Design Comp.'!B22="","",'2. Options Matrix- Design Comp.'!B22)</f>
        <v>Decision Points during Study Process</v>
      </c>
      <c r="C21" s="66"/>
      <c r="D21" s="67" t="str">
        <f>IF('2. Options Matrix- Design Comp.'!D22="","",'2. Options Matrix- Design Comp.'!D22)</f>
        <v>There are decision points 1, 2, and 3 after Phases 1,2,3 of the Cycle Process.
</v>
      </c>
      <c r="E21" s="68"/>
      <c r="F21" s="67"/>
      <c r="G21" s="68"/>
      <c r="H21" s="67"/>
      <c r="I21" s="68"/>
      <c r="K21" s="24"/>
      <c r="L21" s="24"/>
      <c r="M21" s="24"/>
      <c r="N21" s="24"/>
      <c r="O21" s="24"/>
      <c r="P21" s="24"/>
      <c r="Q21" s="24"/>
      <c r="R21" s="24"/>
      <c r="S21" s="24"/>
      <c r="T21" s="24"/>
      <c r="U21" s="24"/>
      <c r="V21" s="24"/>
    </row>
    <row r="22" spans="1:22" s="62" customFormat="1" ht="63.75">
      <c r="A22" s="9">
        <v>15</v>
      </c>
      <c r="B22" s="66" t="str">
        <f>IF('2. Options Matrix- Design Comp.'!B23="","",'2. Options Matrix- Design Comp.'!B23)</f>
        <v>GIA Requirements</v>
      </c>
      <c r="C22" s="66"/>
      <c r="D22" s="67" t="str">
        <f>IF('2. Options Matrix- Design Comp.'!D23="","",'2. Options Matrix- Design Comp.'!D23)</f>
        <v>GIA issued for Replacement resource as part of the New Services Request Process, per the OATT sections covering the New Services Request Process</v>
      </c>
      <c r="E22" s="68"/>
      <c r="F22" s="67"/>
      <c r="G22" s="68"/>
      <c r="H22" s="67"/>
      <c r="I22" s="68"/>
      <c r="K22" s="24"/>
      <c r="L22" s="24"/>
      <c r="M22" s="24"/>
      <c r="N22" s="24"/>
      <c r="O22" s="24"/>
      <c r="P22" s="24"/>
      <c r="Q22" s="24"/>
      <c r="R22" s="24"/>
      <c r="S22" s="24"/>
      <c r="T22" s="24"/>
      <c r="U22" s="24"/>
      <c r="V22" s="24"/>
    </row>
    <row r="23" spans="1:22" s="62" customFormat="1" ht="102">
      <c r="A23" s="9">
        <v>16</v>
      </c>
      <c r="B23" s="66" t="str">
        <f>IF('2. Options Matrix- Design Comp.'!B28="","",'2. Options Matrix- Design Comp.'!B28)</f>
        <v>Cost responsibility/allocation rules for any identified required network upgrades for Replacement Resource</v>
      </c>
      <c r="C23" s="66"/>
      <c r="D23" s="67" t="str">
        <f>IF('2. Options Matrix- Design Comp.'!D28="","",'2. Options Matrix- Design Comp.'!D28)</f>
        <v>Replacement Resource requests are studied in the Cycle Process (OATT Part VIII) and network upgrades are cost allocated among all projects in a given Cycle if they meet PJM cost allocation thresholds as outlined in M14H, Att. B.</v>
      </c>
      <c r="E23" s="68"/>
      <c r="F23" s="67"/>
      <c r="G23" s="68"/>
      <c r="H23" s="67"/>
      <c r="I23" s="68"/>
      <c r="K23" s="24"/>
      <c r="L23" s="24"/>
      <c r="M23" s="24"/>
      <c r="N23" s="24"/>
      <c r="O23" s="24"/>
      <c r="P23" s="24"/>
      <c r="Q23" s="24"/>
      <c r="R23" s="24"/>
      <c r="S23" s="24"/>
      <c r="T23" s="24"/>
      <c r="U23" s="24"/>
      <c r="V23" s="24"/>
    </row>
    <row r="24" spans="1:22" s="62" customFormat="1" ht="38.25">
      <c r="A24" s="9">
        <v>17</v>
      </c>
      <c r="B24" s="66" t="str">
        <f>IF('2. Options Matrix- Design Comp.'!B29="","",'2. Options Matrix- Design Comp.'!B29)</f>
        <v>Processing of existing Replacement Generation requests</v>
      </c>
      <c r="C24" s="66"/>
      <c r="D24" s="67" t="str">
        <f>IF('2. Options Matrix- Design Comp.'!D29="","",'2. Options Matrix- Design Comp.'!D29)</f>
        <v>Replacement Resource requests are studied in the Cycle Process (OATT Part VIII)</v>
      </c>
      <c r="E24" s="68"/>
      <c r="F24" s="67"/>
      <c r="G24" s="68"/>
      <c r="H24" s="67"/>
      <c r="I24" s="68"/>
      <c r="K24" s="24"/>
      <c r="L24" s="24"/>
      <c r="M24" s="24"/>
      <c r="N24" s="24"/>
      <c r="O24" s="24"/>
      <c r="P24" s="24"/>
      <c r="Q24" s="24"/>
      <c r="R24" s="24"/>
      <c r="S24" s="24"/>
      <c r="T24" s="24"/>
      <c r="U24" s="24"/>
      <c r="V24" s="24"/>
    </row>
    <row r="25" spans="1:22" s="62" customFormat="1" ht="12.75">
      <c r="A25" s="9">
        <v>18</v>
      </c>
      <c r="B25" s="66">
        <f>IF('2. Options Matrix- Design Comp.'!B44="","",'2. Options Matrix- Design Comp.'!B44)</f>
      </c>
      <c r="C25" s="66"/>
      <c r="D25" s="67">
        <f>IF('2. Options Matrix- Design Comp.'!D44="","",'2. Options Matrix- Design Comp.'!D44)</f>
      </c>
      <c r="E25" s="68"/>
      <c r="F25" s="67"/>
      <c r="G25" s="68"/>
      <c r="H25" s="67"/>
      <c r="I25" s="68"/>
      <c r="K25" s="24"/>
      <c r="L25" s="24"/>
      <c r="M25" s="24"/>
      <c r="N25" s="24"/>
      <c r="O25" s="24"/>
      <c r="P25" s="24"/>
      <c r="Q25" s="24"/>
      <c r="R25" s="24"/>
      <c r="S25" s="24"/>
      <c r="T25" s="24"/>
      <c r="U25" s="24"/>
      <c r="V25" s="24"/>
    </row>
    <row r="26" spans="1:22" s="62" customFormat="1" ht="12.75">
      <c r="A26" s="9">
        <v>19</v>
      </c>
      <c r="B26" s="66">
        <f>IF('2. Options Matrix- Design Comp.'!B45="","",'2. Options Matrix- Design Comp.'!B45)</f>
      </c>
      <c r="C26" s="66"/>
      <c r="D26" s="67">
        <f>IF('2. Options Matrix- Design Comp.'!D45="","",'2. Options Matrix- Design Comp.'!D45)</f>
      </c>
      <c r="E26" s="68"/>
      <c r="F26" s="67"/>
      <c r="G26" s="68"/>
      <c r="H26" s="67"/>
      <c r="I26" s="68"/>
      <c r="K26" s="24"/>
      <c r="L26" s="24"/>
      <c r="M26" s="24"/>
      <c r="N26" s="24"/>
      <c r="O26" s="24"/>
      <c r="P26" s="24"/>
      <c r="Q26" s="24"/>
      <c r="R26" s="24"/>
      <c r="S26" s="24"/>
      <c r="T26" s="24"/>
      <c r="U26" s="24"/>
      <c r="V26" s="24"/>
    </row>
    <row r="27" spans="1:22" s="62" customFormat="1" ht="12.75">
      <c r="A27" s="9">
        <v>20</v>
      </c>
      <c r="B27" s="66">
        <f>IF('2. Options Matrix- Design Comp.'!B46="","",'2. Options Matrix- Design Comp.'!B46)</f>
      </c>
      <c r="C27" s="66"/>
      <c r="D27" s="67">
        <f>IF('2. Options Matrix- Design Comp.'!D46="","",'2. Options Matrix- Design Comp.'!D46)</f>
      </c>
      <c r="E27" s="68"/>
      <c r="F27" s="67"/>
      <c r="G27" s="68"/>
      <c r="H27" s="67"/>
      <c r="I27" s="68"/>
      <c r="K27" s="24"/>
      <c r="L27" s="24"/>
      <c r="M27" s="24"/>
      <c r="N27" s="24"/>
      <c r="O27" s="24"/>
      <c r="P27" s="24"/>
      <c r="Q27" s="24"/>
      <c r="R27" s="24"/>
      <c r="S27" s="24"/>
      <c r="T27" s="24"/>
      <c r="U27" s="24"/>
      <c r="V27" s="24"/>
    </row>
    <row r="28" spans="1:22" ht="12.75">
      <c r="A28" s="9">
        <v>21</v>
      </c>
      <c r="B28" s="69">
        <f>IF('2. Options Matrix- Design Comp.'!B47="","",'2. Options Matrix- Design Comp.'!B47)</f>
      </c>
      <c r="C28" s="69"/>
      <c r="D28" s="70">
        <f>IF('2. Options Matrix- Design Comp.'!D47="","",'2. Options Matrix- Design Comp.'!D47)</f>
      </c>
      <c r="E28" s="71"/>
      <c r="F28" s="72"/>
      <c r="G28" s="71"/>
      <c r="H28" s="72"/>
      <c r="I28" s="71"/>
      <c r="K28" s="24"/>
      <c r="L28" s="24"/>
      <c r="M28" s="24"/>
      <c r="N28" s="24"/>
      <c r="O28" s="24"/>
      <c r="P28" s="24"/>
      <c r="Q28" s="24"/>
      <c r="R28" s="24"/>
      <c r="S28" s="24"/>
      <c r="T28" s="24"/>
      <c r="U28" s="24"/>
      <c r="V28" s="24"/>
    </row>
    <row r="29" spans="1:22" ht="12.75">
      <c r="A29" s="9">
        <v>22</v>
      </c>
      <c r="B29" s="69">
        <f>IF('2. Options Matrix- Design Comp.'!B48="","",'2. Options Matrix- Design Comp.'!B48)</f>
      </c>
      <c r="C29" s="69"/>
      <c r="D29" s="70">
        <f>IF('2. Options Matrix- Design Comp.'!D48="","",'2. Options Matrix- Design Comp.'!D48)</f>
      </c>
      <c r="E29" s="71"/>
      <c r="F29" s="72"/>
      <c r="G29" s="71"/>
      <c r="H29" s="72"/>
      <c r="I29" s="71"/>
      <c r="K29" s="24"/>
      <c r="L29" s="24"/>
      <c r="M29" s="24"/>
      <c r="N29" s="24"/>
      <c r="O29" s="24"/>
      <c r="P29" s="24"/>
      <c r="Q29" s="24"/>
      <c r="R29" s="24"/>
      <c r="S29" s="24"/>
      <c r="T29" s="24"/>
      <c r="U29" s="24"/>
      <c r="V29" s="24"/>
    </row>
    <row r="30" spans="1:22" ht="12.75">
      <c r="A30" s="9">
        <v>23</v>
      </c>
      <c r="B30" s="73">
        <f>IF('2. Options Matrix- Design Comp.'!B49="","",'2. Options Matrix- Design Comp.'!B49)</f>
      </c>
      <c r="C30" s="69"/>
      <c r="D30" s="70">
        <f>IF('2. Options Matrix- Design Comp.'!D49="","",'2. Options Matrix- Design Comp.'!D49)</f>
      </c>
      <c r="E30" s="71"/>
      <c r="F30" s="72"/>
      <c r="G30" s="71"/>
      <c r="H30" s="72"/>
      <c r="I30" s="71"/>
      <c r="K30" s="24"/>
      <c r="L30" s="24"/>
      <c r="M30" s="24"/>
      <c r="N30" s="24"/>
      <c r="O30" s="24"/>
      <c r="P30" s="24"/>
      <c r="Q30" s="24"/>
      <c r="R30" s="24"/>
      <c r="S30" s="24"/>
      <c r="T30" s="24"/>
      <c r="U30" s="24"/>
      <c r="V30" s="24"/>
    </row>
    <row r="31" spans="1:22" ht="12.75">
      <c r="A31" s="9">
        <v>24</v>
      </c>
      <c r="B31" s="73">
        <f>IF('2. Options Matrix- Design Comp.'!B50="","",'2. Options Matrix- Design Comp.'!B50)</f>
      </c>
      <c r="C31" s="69"/>
      <c r="D31" s="70">
        <f>IF('2. Options Matrix- Design Comp.'!D50="","",'2. Options Matrix- Design Comp.'!D50)</f>
      </c>
      <c r="E31" s="71"/>
      <c r="F31" s="72"/>
      <c r="G31" s="71"/>
      <c r="H31" s="72"/>
      <c r="I31" s="71"/>
      <c r="K31" s="24"/>
      <c r="L31" s="24"/>
      <c r="M31" s="24"/>
      <c r="N31" s="24"/>
      <c r="O31" s="24"/>
      <c r="P31" s="24"/>
      <c r="Q31" s="24"/>
      <c r="R31" s="24"/>
      <c r="S31" s="24"/>
      <c r="T31" s="24"/>
      <c r="U31" s="24"/>
      <c r="V31" s="24"/>
    </row>
    <row r="32" spans="1:22" ht="12.75">
      <c r="A32" s="9">
        <v>25</v>
      </c>
      <c r="B32" s="73">
        <f>IF('2. Options Matrix- Design Comp.'!B51="","",'2. Options Matrix- Design Comp.'!B51)</f>
      </c>
      <c r="C32" s="69"/>
      <c r="D32" s="70">
        <f>IF('2. Options Matrix- Design Comp.'!D51="","",'2. Options Matrix- Design Comp.'!D51)</f>
      </c>
      <c r="E32" s="71"/>
      <c r="F32" s="72"/>
      <c r="G32" s="71"/>
      <c r="H32" s="72"/>
      <c r="I32" s="71"/>
      <c r="K32" s="24"/>
      <c r="L32" s="24"/>
      <c r="M32" s="24"/>
      <c r="N32" s="24"/>
      <c r="O32" s="24"/>
      <c r="P32" s="24"/>
      <c r="Q32" s="24"/>
      <c r="R32" s="24"/>
      <c r="S32" s="24"/>
      <c r="T32" s="24"/>
      <c r="U32" s="24"/>
      <c r="V32" s="24"/>
    </row>
    <row r="33" spans="1:22" ht="12.75">
      <c r="A33" s="9">
        <v>26</v>
      </c>
      <c r="B33" s="73">
        <f>IF('2. Options Matrix- Design Comp.'!B52="","",'2. Options Matrix- Design Comp.'!B52)</f>
      </c>
      <c r="C33" s="69"/>
      <c r="D33" s="70">
        <f>IF('2. Options Matrix- Design Comp.'!D52="","",'2. Options Matrix- Design Comp.'!D52)</f>
      </c>
      <c r="E33" s="71"/>
      <c r="F33" s="72"/>
      <c r="G33" s="71"/>
      <c r="H33" s="72"/>
      <c r="I33" s="71"/>
      <c r="K33" s="24"/>
      <c r="L33" s="24"/>
      <c r="M33" s="24"/>
      <c r="N33" s="24"/>
      <c r="O33" s="24"/>
      <c r="P33" s="24"/>
      <c r="Q33" s="24"/>
      <c r="R33" s="24"/>
      <c r="S33" s="24"/>
      <c r="T33" s="24"/>
      <c r="U33" s="24"/>
      <c r="V33" s="24"/>
    </row>
    <row r="34" spans="1:22" ht="12.75">
      <c r="A34" s="9">
        <v>27</v>
      </c>
      <c r="B34" s="74">
        <f>IF('2. Options Matrix- Design Comp.'!B53="","",'2. Options Matrix- Design Comp.'!B53)</f>
      </c>
      <c r="C34" s="69"/>
      <c r="D34" s="72">
        <f>IF('2. Options Matrix- Design Comp.'!D53="","",'2. Options Matrix- Design Comp.'!D53)</f>
      </c>
      <c r="E34" s="71"/>
      <c r="F34" s="72"/>
      <c r="G34" s="71"/>
      <c r="H34" s="72"/>
      <c r="I34" s="71"/>
      <c r="K34" s="24"/>
      <c r="L34" s="24"/>
      <c r="M34" s="24"/>
      <c r="N34" s="24"/>
      <c r="O34" s="24"/>
      <c r="P34" s="24"/>
      <c r="Q34" s="24"/>
      <c r="R34" s="24"/>
      <c r="S34" s="24"/>
      <c r="T34" s="24"/>
      <c r="U34" s="24"/>
      <c r="V34" s="24"/>
    </row>
    <row r="35" spans="1:22" ht="12.75">
      <c r="A35" s="9">
        <v>28</v>
      </c>
      <c r="B35" s="69">
        <f>IF('2. Options Matrix- Design Comp.'!B54="","",'2. Options Matrix- Design Comp.'!B54)</f>
      </c>
      <c r="C35" s="69"/>
      <c r="D35" s="70">
        <f>IF('2. Options Matrix- Design Comp.'!D54="","",'2. Options Matrix- Design Comp.'!D54)</f>
      </c>
      <c r="E35" s="71"/>
      <c r="F35" s="72"/>
      <c r="G35" s="71"/>
      <c r="H35" s="72"/>
      <c r="I35" s="71"/>
      <c r="K35" s="24"/>
      <c r="L35" s="24"/>
      <c r="M35" s="24"/>
      <c r="N35" s="24"/>
      <c r="O35" s="24"/>
      <c r="P35" s="24"/>
      <c r="Q35" s="24"/>
      <c r="R35" s="24"/>
      <c r="S35" s="24"/>
      <c r="T35" s="24"/>
      <c r="U35" s="24"/>
      <c r="V35" s="24"/>
    </row>
    <row r="36" spans="1:22" ht="12.75">
      <c r="A36" s="9">
        <v>29</v>
      </c>
      <c r="B36" s="73">
        <f>IF('2. Options Matrix- Design Comp.'!B55="","",'2. Options Matrix- Design Comp.'!B55)</f>
      </c>
      <c r="C36" s="69"/>
      <c r="D36" s="70">
        <f>IF('2. Options Matrix- Design Comp.'!D55="","",'2. Options Matrix- Design Comp.'!D55)</f>
      </c>
      <c r="E36" s="71"/>
      <c r="F36" s="72"/>
      <c r="G36" s="71"/>
      <c r="H36" s="72"/>
      <c r="I36" s="71"/>
      <c r="K36" s="24"/>
      <c r="L36" s="24"/>
      <c r="M36" s="24"/>
      <c r="N36" s="26" t="s">
        <v>18</v>
      </c>
      <c r="O36" s="24"/>
      <c r="P36" s="24"/>
      <c r="Q36" s="24"/>
      <c r="R36" s="24"/>
      <c r="S36" s="24"/>
      <c r="T36" s="24"/>
      <c r="U36" s="24"/>
      <c r="V36" s="24"/>
    </row>
    <row r="37" spans="1:22" ht="12.75">
      <c r="A37" s="9">
        <v>30</v>
      </c>
      <c r="B37" s="69">
        <f>IF('2. Options Matrix- Design Comp.'!B56="","",'2. Options Matrix- Design Comp.'!B56)</f>
      </c>
      <c r="C37" s="69"/>
      <c r="D37" s="70">
        <f>IF('2. Options Matrix- Design Comp.'!D56="","",'2. Options Matrix- Design Comp.'!D56)</f>
      </c>
      <c r="E37" s="71"/>
      <c r="F37" s="72"/>
      <c r="G37" s="71"/>
      <c r="H37" s="72"/>
      <c r="I37" s="71"/>
      <c r="K37" s="24"/>
      <c r="L37" s="24"/>
      <c r="M37" s="24"/>
      <c r="N37" s="26" t="s">
        <v>33</v>
      </c>
      <c r="O37" s="24"/>
      <c r="P37" s="24"/>
      <c r="Q37" s="24"/>
      <c r="R37" s="24"/>
      <c r="S37" s="24"/>
      <c r="T37" s="24"/>
      <c r="U37" s="24"/>
      <c r="V37" s="24"/>
    </row>
    <row r="38" spans="11:22" ht="12.75">
      <c r="K38" s="24"/>
      <c r="L38" s="24"/>
      <c r="M38" s="24"/>
      <c r="N38" s="26" t="s">
        <v>31</v>
      </c>
      <c r="O38" s="24"/>
      <c r="P38" s="24"/>
      <c r="Q38" s="24"/>
      <c r="R38" s="24"/>
      <c r="S38" s="24"/>
      <c r="T38" s="24"/>
      <c r="U38" s="24"/>
      <c r="V38" s="24"/>
    </row>
    <row r="39" spans="11:22" ht="12.75">
      <c r="K39" s="24"/>
      <c r="L39" s="24"/>
      <c r="M39" s="24"/>
      <c r="N39" s="26" t="s">
        <v>17</v>
      </c>
      <c r="O39" s="24"/>
      <c r="P39" s="24"/>
      <c r="Q39" s="24"/>
      <c r="R39" s="24"/>
      <c r="S39" s="24"/>
      <c r="T39" s="24"/>
      <c r="U39" s="24"/>
      <c r="V39" s="24"/>
    </row>
    <row r="40" spans="1:22" ht="12.75">
      <c r="A40" s="58" t="s">
        <v>25</v>
      </c>
      <c r="K40" s="24"/>
      <c r="L40" s="24"/>
      <c r="M40" s="24"/>
      <c r="N40" s="26" t="s">
        <v>32</v>
      </c>
      <c r="O40" s="24"/>
      <c r="P40" s="24"/>
      <c r="Q40" s="24"/>
      <c r="R40" s="24"/>
      <c r="S40" s="24"/>
      <c r="T40" s="24"/>
      <c r="U40" s="24"/>
      <c r="V40" s="24"/>
    </row>
    <row r="41" spans="1:22" ht="12.75">
      <c r="A41" s="1" t="s">
        <v>26</v>
      </c>
      <c r="K41" s="24"/>
      <c r="L41" s="24"/>
      <c r="M41" s="24"/>
      <c r="N41" s="26" t="s">
        <v>16</v>
      </c>
      <c r="O41" s="24"/>
      <c r="P41" s="24"/>
      <c r="Q41" s="24"/>
      <c r="R41" s="24"/>
      <c r="S41" s="24"/>
      <c r="T41" s="24"/>
      <c r="U41" s="24"/>
      <c r="V41" s="24"/>
    </row>
    <row r="42" spans="1:22" ht="12.75">
      <c r="A42" s="1" t="s">
        <v>27</v>
      </c>
      <c r="K42" s="24"/>
      <c r="L42" s="24"/>
      <c r="M42" s="24"/>
      <c r="N42" s="24"/>
      <c r="O42" s="24"/>
      <c r="P42" s="24"/>
      <c r="Q42" s="24"/>
      <c r="R42" s="24"/>
      <c r="S42" s="24"/>
      <c r="T42" s="24"/>
      <c r="U42" s="24"/>
      <c r="V42" s="24"/>
    </row>
    <row r="43" spans="2:22" ht="12.75">
      <c r="B43" s="1"/>
      <c r="C43" s="1"/>
      <c r="D43" s="1"/>
      <c r="E43" s="1"/>
      <c r="F43" s="1"/>
      <c r="G43" s="1"/>
      <c r="H43" s="1"/>
      <c r="K43" s="24"/>
      <c r="L43" s="24"/>
      <c r="M43" s="24"/>
      <c r="N43" s="24"/>
      <c r="O43" s="24"/>
      <c r="P43" s="24"/>
      <c r="Q43" s="24"/>
      <c r="R43" s="24"/>
      <c r="S43" s="24"/>
      <c r="T43" s="24"/>
      <c r="U43" s="24"/>
      <c r="V43" s="24"/>
    </row>
    <row r="44" spans="2:22" ht="12.75">
      <c r="B44" s="1"/>
      <c r="C44" s="1"/>
      <c r="D44" s="1"/>
      <c r="E44" s="1"/>
      <c r="F44" s="1"/>
      <c r="G44" s="1"/>
      <c r="H44" s="1"/>
      <c r="K44" s="24"/>
      <c r="L44" s="24"/>
      <c r="M44" s="24"/>
      <c r="N44" s="24"/>
      <c r="O44" s="24"/>
      <c r="P44" s="24"/>
      <c r="Q44" s="24"/>
      <c r="R44" s="24"/>
      <c r="S44" s="24"/>
      <c r="T44" s="24"/>
      <c r="U44" s="24"/>
      <c r="V44" s="24"/>
    </row>
    <row r="45" spans="2:22" ht="12.75">
      <c r="B45" s="1"/>
      <c r="C45" s="1"/>
      <c r="D45" s="1"/>
      <c r="E45" s="1"/>
      <c r="F45" s="1"/>
      <c r="G45" s="1"/>
      <c r="H45" s="1"/>
      <c r="K45" s="24"/>
      <c r="L45" s="24"/>
      <c r="M45" s="24"/>
      <c r="N45" s="24"/>
      <c r="O45" s="24"/>
      <c r="P45" s="24"/>
      <c r="Q45" s="24"/>
      <c r="R45" s="24"/>
      <c r="S45" s="24"/>
      <c r="T45" s="24"/>
      <c r="U45" s="24"/>
      <c r="V45" s="24"/>
    </row>
    <row r="46" spans="11:22" ht="12.75">
      <c r="K46" s="24"/>
      <c r="L46" s="24"/>
      <c r="M46" s="24"/>
      <c r="N46" s="24"/>
      <c r="O46" s="24"/>
      <c r="P46" s="24"/>
      <c r="Q46" s="24"/>
      <c r="R46" s="24"/>
      <c r="S46" s="24"/>
      <c r="T46" s="24"/>
      <c r="U46" s="24"/>
      <c r="V46" s="24"/>
    </row>
    <row r="47" spans="11:22" ht="12.75">
      <c r="K47" s="24"/>
      <c r="L47" s="24"/>
      <c r="M47" s="24"/>
      <c r="N47" s="24"/>
      <c r="O47" s="24"/>
      <c r="P47" s="24"/>
      <c r="Q47" s="24"/>
      <c r="R47" s="24"/>
      <c r="S47" s="24"/>
      <c r="T47" s="24"/>
      <c r="U47" s="24"/>
      <c r="V47" s="24"/>
    </row>
    <row r="48" spans="11:22" ht="12.75">
      <c r="K48" s="24"/>
      <c r="L48" s="24"/>
      <c r="M48" s="24"/>
      <c r="N48" s="24"/>
      <c r="O48" s="24"/>
      <c r="P48" s="24"/>
      <c r="Q48" s="24"/>
      <c r="R48" s="24"/>
      <c r="S48" s="24"/>
      <c r="T48" s="24"/>
      <c r="U48" s="24"/>
      <c r="V48" s="24"/>
    </row>
    <row r="49" spans="11:22" ht="12.75">
      <c r="K49" s="24"/>
      <c r="L49" s="24"/>
      <c r="M49" s="24"/>
      <c r="N49" s="24"/>
      <c r="O49" s="24"/>
      <c r="P49" s="24"/>
      <c r="Q49" s="24"/>
      <c r="R49" s="24"/>
      <c r="S49" s="24"/>
      <c r="T49" s="24"/>
      <c r="U49" s="24"/>
      <c r="V49" s="24"/>
    </row>
    <row r="50" spans="11:22" ht="12.75">
      <c r="K50" s="24"/>
      <c r="L50" s="24"/>
      <c r="M50" s="24"/>
      <c r="N50" s="24"/>
      <c r="O50" s="24"/>
      <c r="P50" s="24"/>
      <c r="Q50" s="24"/>
      <c r="R50" s="24"/>
      <c r="S50" s="24"/>
      <c r="T50" s="24"/>
      <c r="U50" s="24"/>
      <c r="V50" s="24"/>
    </row>
  </sheetData>
  <sheetProtection/>
  <mergeCells count="4">
    <mergeCell ref="D6:I6"/>
    <mergeCell ref="A3:I3"/>
    <mergeCell ref="A1:I1"/>
    <mergeCell ref="A2:I2"/>
  </mergeCells>
  <dataValidations count="1">
    <dataValidation type="list" allowBlank="1" showInputMessage="1" showErrorMessage="1" sqref="C28:C50"/>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7" customFormat="1" ht="20.25">
      <c r="A1" s="112" t="s">
        <v>63</v>
      </c>
      <c r="B1" s="112"/>
      <c r="C1" s="112"/>
      <c r="D1" s="112"/>
      <c r="E1" s="112"/>
      <c r="F1" s="112"/>
      <c r="G1" s="112"/>
      <c r="H1" s="28"/>
      <c r="I1" s="28"/>
    </row>
    <row r="2" spans="1:9" s="27" customFormat="1" ht="18">
      <c r="A2" s="113" t="s">
        <v>64</v>
      </c>
      <c r="B2" s="113"/>
      <c r="C2" s="113"/>
      <c r="D2" s="113"/>
      <c r="E2" s="113"/>
      <c r="F2" s="113"/>
      <c r="G2" s="113"/>
      <c r="H2" s="28"/>
      <c r="I2" s="28"/>
    </row>
    <row r="3" spans="1:9" ht="18">
      <c r="A3" s="114" t="s">
        <v>43</v>
      </c>
      <c r="B3" s="114"/>
      <c r="C3" s="114"/>
      <c r="D3" s="114"/>
      <c r="E3" s="114"/>
      <c r="F3" s="114"/>
      <c r="G3" s="114"/>
      <c r="H3" s="114"/>
      <c r="I3" s="114"/>
    </row>
    <row r="4" spans="1:2" ht="38.25" customHeight="1">
      <c r="A4" s="2"/>
      <c r="B4" s="15" t="s">
        <v>59</v>
      </c>
    </row>
    <row r="5" spans="1:6" ht="41.25" customHeight="1">
      <c r="A5" s="15"/>
      <c r="B5" s="124" t="s">
        <v>29</v>
      </c>
      <c r="C5" s="125"/>
      <c r="D5" s="125"/>
      <c r="E5" s="125"/>
      <c r="F5" s="126"/>
    </row>
    <row r="6" spans="1:6" ht="43.5" customHeight="1">
      <c r="A6" s="15"/>
      <c r="B6" s="21" t="s">
        <v>0</v>
      </c>
      <c r="C6" s="44" t="s">
        <v>1</v>
      </c>
      <c r="D6" s="21" t="s">
        <v>2</v>
      </c>
      <c r="E6" s="44" t="s">
        <v>3</v>
      </c>
      <c r="F6" s="21" t="s">
        <v>4</v>
      </c>
    </row>
    <row r="7" spans="1:6" ht="12.75">
      <c r="A7" s="22">
        <v>1</v>
      </c>
      <c r="B7" s="43" t="s">
        <v>10</v>
      </c>
      <c r="C7" s="42" t="s">
        <v>10</v>
      </c>
      <c r="D7" s="43" t="s">
        <v>10</v>
      </c>
      <c r="E7" s="42" t="s">
        <v>10</v>
      </c>
      <c r="F7" s="43" t="s">
        <v>10</v>
      </c>
    </row>
    <row r="8" spans="1:6" ht="12.75">
      <c r="A8" s="22">
        <v>2</v>
      </c>
      <c r="B8" s="43" t="s">
        <v>10</v>
      </c>
      <c r="C8" s="42" t="s">
        <v>10</v>
      </c>
      <c r="D8" s="43" t="s">
        <v>10</v>
      </c>
      <c r="E8" s="42" t="s">
        <v>10</v>
      </c>
      <c r="F8" s="43" t="s">
        <v>10</v>
      </c>
    </row>
    <row r="9" spans="1:6" ht="12.75">
      <c r="A9" s="22">
        <v>3</v>
      </c>
      <c r="B9" s="43" t="s">
        <v>10</v>
      </c>
      <c r="C9" s="42" t="s">
        <v>10</v>
      </c>
      <c r="D9" s="43" t="s">
        <v>10</v>
      </c>
      <c r="E9" s="42" t="s">
        <v>10</v>
      </c>
      <c r="F9" s="43" t="s">
        <v>10</v>
      </c>
    </row>
    <row r="10" spans="1:6" ht="12.75">
      <c r="A10" s="22">
        <v>4</v>
      </c>
      <c r="B10" s="43" t="s">
        <v>10</v>
      </c>
      <c r="C10" s="42" t="s">
        <v>10</v>
      </c>
      <c r="D10" s="43" t="s">
        <v>10</v>
      </c>
      <c r="E10" s="42" t="s">
        <v>10</v>
      </c>
      <c r="F10" s="43" t="s">
        <v>10</v>
      </c>
    </row>
    <row r="11" spans="1:6" ht="12.75">
      <c r="A11" s="22">
        <v>5</v>
      </c>
      <c r="B11" s="43" t="s">
        <v>10</v>
      </c>
      <c r="C11" s="42" t="s">
        <v>10</v>
      </c>
      <c r="D11" s="43" t="s">
        <v>10</v>
      </c>
      <c r="E11" s="42" t="s">
        <v>10</v>
      </c>
      <c r="F11" s="43"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B19"/>
  <sheetViews>
    <sheetView zoomScalePageLayoutView="0" workbookViewId="0" topLeftCell="A4">
      <selection activeCell="A32" sqref="A32"/>
    </sheetView>
  </sheetViews>
  <sheetFormatPr defaultColWidth="9.140625" defaultRowHeight="12.75"/>
  <cols>
    <col min="1" max="1" width="95.421875" style="0" customWidth="1"/>
    <col min="2" max="2" width="73.7109375" style="0" customWidth="1"/>
  </cols>
  <sheetData>
    <row r="1" s="27" customFormat="1" ht="20.25">
      <c r="A1" s="29" t="s">
        <v>63</v>
      </c>
    </row>
    <row r="2" s="27" customFormat="1" ht="18">
      <c r="A2" s="30" t="s">
        <v>64</v>
      </c>
    </row>
    <row r="3" ht="18">
      <c r="A3" s="36" t="s">
        <v>44</v>
      </c>
    </row>
    <row r="5" s="1" customFormat="1" ht="12.75">
      <c r="A5" s="1" t="s">
        <v>60</v>
      </c>
    </row>
    <row r="7" ht="12.75">
      <c r="A7" s="31" t="s">
        <v>36</v>
      </c>
    </row>
    <row r="8" ht="30" customHeight="1">
      <c r="A8" s="32"/>
    </row>
    <row r="9" ht="30" customHeight="1">
      <c r="A9" s="32"/>
    </row>
    <row r="10" ht="30" customHeight="1">
      <c r="A10" s="32"/>
    </row>
    <row r="11" ht="30" customHeight="1">
      <c r="A11" s="32"/>
    </row>
    <row r="12" ht="30" customHeight="1">
      <c r="A12" s="32"/>
    </row>
    <row r="13" ht="30" customHeight="1">
      <c r="A13" s="32"/>
    </row>
    <row r="14" ht="30" customHeight="1">
      <c r="A14" s="32"/>
    </row>
    <row r="15" ht="30" customHeight="1">
      <c r="A15" s="32"/>
    </row>
    <row r="16" ht="12.75">
      <c r="B16" s="6"/>
    </row>
    <row r="17" ht="12.75">
      <c r="B17" s="6"/>
    </row>
    <row r="18" ht="12.75">
      <c r="B18" s="6"/>
    </row>
    <row r="19" ht="12.75">
      <c r="B19" s="6"/>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5" customWidth="1"/>
    <col min="3" max="3" width="68.8515625" style="0" customWidth="1"/>
  </cols>
  <sheetData>
    <row r="1" spans="1:10" s="34" customFormat="1" ht="20.25">
      <c r="A1" s="112" t="s">
        <v>63</v>
      </c>
      <c r="B1" s="112"/>
      <c r="C1" s="115"/>
      <c r="D1" s="115"/>
      <c r="E1" s="115"/>
      <c r="F1" s="115"/>
      <c r="G1" s="115"/>
      <c r="H1" s="115"/>
      <c r="I1" s="115"/>
      <c r="J1" s="115"/>
    </row>
    <row r="2" spans="1:10" s="34" customFormat="1" ht="18">
      <c r="A2" s="113" t="s">
        <v>64</v>
      </c>
      <c r="B2" s="113"/>
      <c r="C2" s="115"/>
      <c r="D2" s="115"/>
      <c r="E2" s="115"/>
      <c r="F2" s="115"/>
      <c r="G2" s="115"/>
      <c r="H2" s="115"/>
      <c r="I2" s="115"/>
      <c r="J2" s="115"/>
    </row>
    <row r="3" spans="1:10" s="34" customFormat="1" ht="18">
      <c r="A3" s="114" t="s">
        <v>37</v>
      </c>
      <c r="B3" s="114"/>
      <c r="C3" s="114"/>
      <c r="D3" s="114"/>
      <c r="E3" s="114"/>
      <c r="F3" s="114"/>
      <c r="G3" s="114"/>
      <c r="H3" s="114"/>
      <c r="I3" s="114"/>
      <c r="J3" s="114"/>
    </row>
    <row r="4" spans="1:23" s="34" customFormat="1" ht="18">
      <c r="A4" s="5" t="s">
        <v>41</v>
      </c>
      <c r="B4" s="5"/>
      <c r="C4" s="23"/>
      <c r="D4" s="23"/>
      <c r="E4" s="23"/>
      <c r="F4" s="23"/>
      <c r="G4" s="23"/>
      <c r="H4" s="33"/>
      <c r="I4" s="33"/>
      <c r="J4" s="33"/>
      <c r="L4" s="24"/>
      <c r="M4" s="24"/>
      <c r="N4" s="24"/>
      <c r="O4" s="24"/>
      <c r="P4" s="24"/>
      <c r="Q4" s="24"/>
      <c r="R4" s="24"/>
      <c r="S4" s="24"/>
      <c r="T4" s="24"/>
      <c r="U4" s="24"/>
      <c r="V4" s="24"/>
      <c r="W4" s="24"/>
    </row>
    <row r="5" spans="1:23" s="34" customFormat="1" ht="18">
      <c r="A5" s="5" t="s">
        <v>61</v>
      </c>
      <c r="B5" s="5"/>
      <c r="C5" s="23"/>
      <c r="D5" s="23"/>
      <c r="E5" s="23"/>
      <c r="F5" s="23"/>
      <c r="G5" s="23"/>
      <c r="H5" s="33"/>
      <c r="I5" s="33"/>
      <c r="J5" s="33"/>
      <c r="L5" s="24"/>
      <c r="M5" s="24"/>
      <c r="N5" s="24"/>
      <c r="O5" s="24"/>
      <c r="P5" s="24"/>
      <c r="Q5" s="24"/>
      <c r="R5" s="24"/>
      <c r="S5" s="24"/>
      <c r="T5" s="24"/>
      <c r="U5" s="24"/>
      <c r="V5" s="24"/>
      <c r="W5" s="24"/>
    </row>
    <row r="6" spans="1:23" s="34" customFormat="1" ht="25.5">
      <c r="A6" s="40" t="s">
        <v>38</v>
      </c>
      <c r="B6" s="41" t="s">
        <v>40</v>
      </c>
      <c r="C6" s="40" t="s">
        <v>39</v>
      </c>
      <c r="D6" s="5"/>
      <c r="E6" s="5"/>
      <c r="F6" s="5"/>
      <c r="G6" s="5"/>
      <c r="L6" s="24"/>
      <c r="M6" s="24"/>
      <c r="N6" s="24"/>
      <c r="O6" s="24"/>
      <c r="P6" s="24"/>
      <c r="Q6" s="24"/>
      <c r="R6" s="24"/>
      <c r="S6" s="24"/>
      <c r="T6" s="24"/>
      <c r="U6" s="24"/>
      <c r="V6" s="24"/>
      <c r="W6" s="24"/>
    </row>
    <row r="7" spans="1:3" ht="12.75">
      <c r="A7" s="32">
        <v>1</v>
      </c>
      <c r="B7" s="32"/>
      <c r="C7" s="32"/>
    </row>
    <row r="8" spans="1:3" ht="12.75">
      <c r="A8" s="32">
        <v>2</v>
      </c>
      <c r="B8" s="32"/>
      <c r="C8" s="32"/>
    </row>
    <row r="9" spans="1:3" ht="12.75">
      <c r="A9" s="32">
        <v>3</v>
      </c>
      <c r="B9" s="32"/>
      <c r="C9" s="32"/>
    </row>
    <row r="10" spans="1:3" ht="12.75">
      <c r="A10" s="32"/>
      <c r="B10" s="32"/>
      <c r="C10" s="32"/>
    </row>
    <row r="11" spans="1:3" ht="12.75">
      <c r="A11" s="32"/>
      <c r="B11" s="32"/>
      <c r="C11" s="32"/>
    </row>
    <row r="12" spans="1:3" ht="12.75">
      <c r="A12" s="32"/>
      <c r="B12" s="32"/>
      <c r="C12" s="32"/>
    </row>
    <row r="13" spans="1:3" ht="12.75">
      <c r="A13" s="32"/>
      <c r="B13" s="32"/>
      <c r="C13" s="32"/>
    </row>
    <row r="14" spans="1:3" ht="12.75">
      <c r="A14" s="32"/>
      <c r="B14" s="32"/>
      <c r="C14" s="32"/>
    </row>
    <row r="15" spans="1:3" ht="12.75">
      <c r="A15" s="32"/>
      <c r="B15" s="32"/>
      <c r="C15" s="32"/>
    </row>
    <row r="16" spans="1:3" ht="12.75">
      <c r="A16" s="32"/>
      <c r="B16" s="32"/>
      <c r="C16" s="32"/>
    </row>
    <row r="17" spans="1:3" ht="12.75">
      <c r="A17" s="32"/>
      <c r="B17" s="32"/>
      <c r="C17" s="32"/>
    </row>
    <row r="18" spans="1:3" ht="12.75">
      <c r="A18" s="32"/>
      <c r="B18" s="32"/>
      <c r="C18" s="32"/>
    </row>
    <row r="19" spans="1:3" ht="12.75">
      <c r="A19" s="32"/>
      <c r="B19" s="32"/>
      <c r="C19" s="32"/>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Kovler, Ed</cp:lastModifiedBy>
  <cp:lastPrinted>2011-04-07T14:17:43Z</cp:lastPrinted>
  <dcterms:created xsi:type="dcterms:W3CDTF">2011-02-18T21:50:35Z</dcterms:created>
  <dcterms:modified xsi:type="dcterms:W3CDTF">2023-11-16T03:13:43Z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7252069b-18e8-4189-80db-f789cc4fb5b4</vt:lpwstr>
  </property>
  <property fmtid="{D5CDD505-2E9C-101B-9397-08002B2CF9AE}" pid="3" name="bjSaver">
    <vt:lpwstr>j3ml5+MrP2u9HLkNa7Hnp4Bom36vNOz2</vt:lpwstr>
  </property>
  <property fmtid="{D5CDD505-2E9C-101B-9397-08002B2CF9AE}" pid="4" name="bjDocumentLabelXML">
    <vt:lpwstr>&lt;?xml version="1.0" encoding="us-ascii"?&gt;&lt;sisl xmlns:xsd="http://www.w3.org/2001/XMLSchema" xmlns:xsi="http://www.w3.org/2001/XMLSchema-instance" sislVersion="0" policy="e9c0b8d7-bdb4-4fd3-b62a-f50327aaefce" origin="userSelected" xmlns="http://www.boldonj</vt:lpwstr>
  </property>
  <property fmtid="{D5CDD505-2E9C-101B-9397-08002B2CF9AE}" pid="5" name="bjDocumentLabelXML-0">
    <vt:lpwstr>ames.com/2008/01/sie/internal/label"&gt;&lt;element uid="c5f8eb12-5b27-439d-aaa6-3402af626fa3" value="" /&gt;&lt;element uid="d14f5c36-f44a-4315-b438-005cfe8f069f" value="" /&gt;&lt;/sisl&gt;</vt:lpwstr>
  </property>
  <property fmtid="{D5CDD505-2E9C-101B-9397-08002B2CF9AE}" pid="6" name="bjDocumentSecurityLabel">
    <vt:lpwstr>AEP Public</vt:lpwstr>
  </property>
  <property fmtid="{D5CDD505-2E9C-101B-9397-08002B2CF9AE}" pid="7" name="bjClsUserRVM">
    <vt:lpwstr>[]</vt:lpwstr>
  </property>
  <property fmtid="{D5CDD505-2E9C-101B-9397-08002B2CF9AE}" pid="8" name="bjLabelHistoryID">
    <vt:lpwstr>{AF11F924-1443-4DB6-A8C7-0D4B1DDCB43F}</vt:lpwstr>
  </property>
  <property fmtid="{D5CDD505-2E9C-101B-9397-08002B2CF9AE}" pid="9" name="MSIP_Label_5c34e43d-0b77-4b2c-b224-1b46981ccfdb_SiteId">
    <vt:lpwstr>15f3c881-6b03-4ff6-8559-77bf5177818f</vt:lpwstr>
  </property>
  <property fmtid="{D5CDD505-2E9C-101B-9397-08002B2CF9AE}" pid="10" name="MSIP_Label_5c34e43d-0b77-4b2c-b224-1b46981ccfdb_Name">
    <vt:lpwstr>AEP Public</vt:lpwstr>
  </property>
  <property fmtid="{D5CDD505-2E9C-101B-9397-08002B2CF9AE}" pid="11" name="MSIP_Label_5c34e43d-0b77-4b2c-b224-1b46981ccfdb_Enabled">
    <vt:lpwstr>true</vt:lpwstr>
  </property>
</Properties>
</file>