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22230" windowHeight="616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"'457e4fc9-0c67-4df3-ba21-49e64e10bc9e'"</definedName>
    <definedName name="_xlnm.Print_Area" localSheetId="2">'2. Options Matrix- Design Comp.'!$A$5:$I$30</definedName>
    <definedName name="_xlnm.Print_Area" localSheetId="3">'2a. Design Component Details'!$A$3:$C$12</definedName>
    <definedName name="_xlnm.Print_Area" localSheetId="4">'2b. Option Details'!$A$3:$B$12</definedName>
    <definedName name="_xlnm.Print_Area" localSheetId="5">'3. Package Matrix'!$A$1:$I$17</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<sst xmlns="http://schemas.openxmlformats.org/spreadsheetml/2006/main" count="196" uniqueCount="99">
  <si>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</si>
  <si>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</si>
  <si>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</si>
  <si>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</si>
  <si>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</si>
  <si>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</si>
  <si>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</si>
  <si>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</si>
  <si>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</si>
  <si>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</si>
  <si>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</si>
  <si>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</si>
  <si>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</si>
  <si>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</si>
  <si>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</si>
  <si>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</si>
  <si>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</si>
  <si>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</si>
  <si>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</si>
  <si>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</si>
  <si>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</si>
  <si>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</si>
  <si>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</si>
  <si>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</si>
  <si>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</si>
  <si>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</si>
  <si>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</si>
  <si>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</si>
  <si>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</si>
  <si>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</si>
  <si>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</si>
  <si>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</si>
  <si>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</si>
  <si>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</si>
  <si>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</si>
  <si>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</si>
  <si>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</si>
  <si>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</si>
  <si>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</si>
  <si>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</si>
  <si>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</si>
  <si>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</si>
  <si>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</si>
  <si>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</si>
  <si>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</si>
  <si>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</si>
  <si>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</si>
  <si>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</si>
  <si>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</si>
  <si>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</si>
  <si>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</si>
  <si>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</si>
  <si>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</si>
  <si>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</si>
  <si>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</si>
  <si>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</si>
  <si>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</si>
  <si>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</si>
  <si>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</si>
  <si>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</si>
  <si>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</si>
  <si>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</si>
  <si>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</si>
  <si>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</si>
  <si>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Mass Market</t>
  </si>
  <si>
    <t>This represents EE that is sold directly to the mass market retail customer that installs on their own. EE provider does not install or coordinate the installation of the EE</t>
  </si>
  <si>
    <t>WPL calculation -maintenance outage and addback provisions</t>
  </si>
  <si>
    <t>Maintenance outage definition</t>
  </si>
  <si>
    <t>Determine a method for calculating true value of resource</t>
  </si>
  <si>
    <t>Make sure this represents typical winter peak load, so we know customer will actually be reducing load in winter</t>
  </si>
  <si>
    <t>Ensure calculation can be administered simply.</t>
  </si>
  <si>
    <t>Be aware of collateral implications of any rule change, address original issue and don't impact how calculation is done for most</t>
  </si>
  <si>
    <t>Exclude effects of outage days from WPL calculation</t>
  </si>
  <si>
    <t>Exclude days based on low usage</t>
  </si>
  <si>
    <t>Exclude days based on administrative determination of outage</t>
  </si>
  <si>
    <t>System development for administration of requests</t>
  </si>
  <si>
    <t>Add back verification</t>
  </si>
  <si>
    <t>Maintenance outage data exclusion request and approval process</t>
  </si>
  <si>
    <t>Maintenance outage data exclusion request and approval system</t>
  </si>
  <si>
    <t>Add back distribution</t>
  </si>
  <si>
    <t>Submitting CSP provides both meter readings and add back data separately so PJM can review.</t>
  </si>
  <si>
    <t>Exclude days based on LM event dispatch</t>
  </si>
  <si>
    <t>Develop event add back values to be added to meter readings</t>
  </si>
  <si>
    <t>Submitting CSP requests outage dates and supporting details from customer. Submitting CSP requests PJM for exclusion approval of those dates.
Prospective CSPs request outage dates and supporting details from customer and then requests PJM for exclusion approval of those dates.</t>
  </si>
  <si>
    <t>Exclude effects of event days from WPL calculation</t>
  </si>
  <si>
    <t>Usage Threshold to exclude days from WPL calculation</t>
  </si>
  <si>
    <t>Minimum days used to calculate WPL</t>
  </si>
  <si>
    <t>n/a</t>
  </si>
  <si>
    <t>same as A</t>
  </si>
  <si>
    <t>Add back calculation</t>
  </si>
  <si>
    <t>X% of average 5WCP hourly usage during the WPL window (HE7 - HE21)</t>
  </si>
  <si>
    <t>Develop language that defines maintenance outage</t>
  </si>
  <si>
    <t>Add back calculated for Planning's load forecast</t>
  </si>
  <si>
    <t>Use value calculated for Planning forecast</t>
  </si>
  <si>
    <t>CSP of record receives Add Back data in DY which event occured.
Submitting and prospective CSPs get data from customer.</t>
  </si>
  <si>
    <t>CSP to request exception from PJM. PJM to evaluate and resolve. PJM resolution will include (use 2 days, use other PJM peak days, other).</t>
  </si>
  <si>
    <t>Process used if minimum number of WCP days not reached.</t>
  </si>
  <si>
    <t>35% of average 5WCP hourly usage during the WPL window (HE7 - HE21)</t>
  </si>
  <si>
    <t>Add back calculated for Planning Department's load forecast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</si>
</sst>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rgb="FF1F497D"/>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ont="1" applyFill="1" applyAlignment="1">
      <alignment wrapText="1"/>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52"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2" borderId="0" xfId="0" applyFont="1" applyFill="1" applyAlignment="1">
      <alignment wrapText="1"/>
    </xf>
    <xf numFmtId="0" fontId="4" fillId="0" borderId="0" xfId="0" applyFont="1" applyAlignment="1">
      <alignment wrapText="1"/>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8" borderId="0" xfId="0" applyFill="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457200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3" t="s">
        <v>35</v>
      </c>
    </row>
    <row r="2" ht="12.75">
      <c r="A2" t="s">
        <v>63</v>
      </c>
    </row>
    <row r="4" ht="12.75">
      <c r="A4" s="33" t="s">
        <v>36</v>
      </c>
    </row>
    <row r="5" ht="20.25">
      <c r="A5" s="63"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1">
      <selection activeCell="B10" sqref="B10"/>
    </sheetView>
  </sheetViews>
  <sheetFormatPr defaultColWidth="9.140625" defaultRowHeight="12.75"/>
  <cols>
    <col min="1" max="1" width="4.57421875" style="0" customWidth="1"/>
    <col min="2" max="2" width="115.28125" style="7" customWidth="1"/>
  </cols>
  <sheetData>
    <row r="1" spans="1:2" ht="20.25">
      <c r="A1" s="72" t="str">
        <f>Setup!A2</f>
        <v>Demand Response Subcommittee</v>
      </c>
      <c r="B1" s="72"/>
    </row>
    <row r="2" spans="1:2" ht="18">
      <c r="A2" s="73" t="s">
        <v>66</v>
      </c>
      <c r="B2" s="73"/>
    </row>
    <row r="3" spans="1:2" ht="18">
      <c r="A3" s="74" t="s">
        <v>23</v>
      </c>
      <c r="B3" s="74"/>
    </row>
    <row r="4" ht="12.75">
      <c r="B4" s="14" t="s">
        <v>55</v>
      </c>
    </row>
    <row r="6" spans="1:2" ht="12.75">
      <c r="A6">
        <v>1</v>
      </c>
      <c r="B6" s="7" t="s">
        <v>68</v>
      </c>
    </row>
    <row r="7" spans="1:2" ht="12.75">
      <c r="A7">
        <v>2</v>
      </c>
      <c r="B7" s="7" t="s">
        <v>69</v>
      </c>
    </row>
    <row r="8" spans="1:2" ht="12.75">
      <c r="A8">
        <v>3</v>
      </c>
      <c r="B8" s="7" t="s">
        <v>70</v>
      </c>
    </row>
    <row r="9" spans="1:2" ht="12.75">
      <c r="A9">
        <v>4</v>
      </c>
      <c r="B9" s="7" t="s">
        <v>71</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C43"/>
  <sheetViews>
    <sheetView workbookViewId="0" topLeftCell="A1">
      <selection activeCell="A8" sqref="A8"/>
    </sheetView>
  </sheetViews>
  <sheetFormatPr defaultColWidth="9.140625" defaultRowHeight="12.75"/>
  <cols>
    <col min="1" max="1" width="6.57421875" style="11" bestFit="1" customWidth="1"/>
    <col min="2" max="2" width="35.140625" style="0" customWidth="1"/>
    <col min="3" max="3" width="10.140625" style="0" customWidth="1"/>
    <col min="4" max="4" width="15.28125" style="0" customWidth="1"/>
    <col min="5" max="5" width="23.00390625" style="0" customWidth="1"/>
    <col min="6" max="6" width="25.421875" style="0" customWidth="1"/>
    <col min="7" max="7" width="32.57421875" style="0" customWidth="1"/>
    <col min="8" max="9" width="8.57421875" style="0" customWidth="1"/>
    <col min="13" max="13" width="13.140625" style="0" bestFit="1" customWidth="1"/>
  </cols>
  <sheetData>
    <row r="1" spans="1:9" s="29" customFormat="1" ht="20.25">
      <c r="A1" s="72" t="str">
        <f>Setup!A2</f>
        <v>Demand Response Subcommittee</v>
      </c>
      <c r="B1" s="75"/>
      <c r="C1" s="75"/>
      <c r="D1" s="75"/>
      <c r="E1" s="75"/>
      <c r="F1" s="75"/>
      <c r="G1" s="75"/>
      <c r="H1" s="75"/>
      <c r="I1" s="75"/>
    </row>
    <row r="2" spans="1:9" s="29" customFormat="1" ht="18">
      <c r="A2" s="73" t="str">
        <f>Setup!A5</f>
        <v>WPL calculation -maintenance outage and addback provisions</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6" t="s">
        <v>21</v>
      </c>
      <c r="E5" s="77"/>
      <c r="F5" s="77"/>
      <c r="G5" s="77"/>
      <c r="H5" s="77"/>
      <c r="I5" s="77"/>
    </row>
    <row r="6" spans="1:20" ht="14.25">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39" customFormat="1" ht="12.75">
      <c r="A7" s="10" t="s">
        <v>49</v>
      </c>
      <c r="B7" s="6" t="s">
        <v>50</v>
      </c>
      <c r="C7" s="6"/>
      <c r="D7" s="5"/>
      <c r="E7" s="5"/>
      <c r="F7" s="5"/>
      <c r="G7" s="5"/>
      <c r="H7" s="5"/>
      <c r="I7" s="5"/>
      <c r="J7" s="27"/>
      <c r="K7" s="27"/>
      <c r="L7" s="27"/>
      <c r="M7" s="27"/>
      <c r="N7" s="27"/>
      <c r="O7" s="27"/>
      <c r="P7" s="27"/>
      <c r="Q7" s="27"/>
      <c r="R7" s="27"/>
      <c r="S7" s="27"/>
      <c r="T7" s="27"/>
    </row>
    <row r="8" spans="1:20" ht="38.25">
      <c r="A8" s="10">
        <v>1</v>
      </c>
      <c r="B8" s="7" t="s">
        <v>72</v>
      </c>
      <c r="C8" s="5"/>
      <c r="D8" s="7" t="s">
        <v>87</v>
      </c>
      <c r="E8" s="70" t="s">
        <v>73</v>
      </c>
      <c r="F8" s="70"/>
      <c r="G8" s="70" t="s">
        <v>74</v>
      </c>
      <c r="H8" s="5"/>
      <c r="I8" s="5"/>
      <c r="J8" s="27"/>
      <c r="K8" s="27"/>
      <c r="L8" s="27"/>
      <c r="M8" s="27"/>
      <c r="N8" s="27"/>
      <c r="O8" s="27"/>
      <c r="P8" s="27"/>
      <c r="Q8" s="27"/>
      <c r="R8" s="27"/>
      <c r="S8" s="27"/>
      <c r="T8" s="27"/>
    </row>
    <row r="9" spans="1:20" s="68" customFormat="1" ht="25.5">
      <c r="A9" s="65">
        <v>2</v>
      </c>
      <c r="B9" s="7" t="s">
        <v>84</v>
      </c>
      <c r="C9" s="67"/>
      <c r="D9" s="7" t="s">
        <v>87</v>
      </c>
      <c r="E9" s="70" t="s">
        <v>73</v>
      </c>
      <c r="F9" s="70" t="s">
        <v>81</v>
      </c>
      <c r="G9" s="70" t="s">
        <v>82</v>
      </c>
      <c r="H9" s="67"/>
      <c r="I9" s="67"/>
      <c r="J9" s="27"/>
      <c r="K9" s="27"/>
      <c r="L9" s="27"/>
      <c r="M9" s="27"/>
      <c r="N9" s="27"/>
      <c r="O9" s="27"/>
      <c r="P9" s="27"/>
      <c r="Q9" s="27"/>
      <c r="R9" s="27"/>
      <c r="S9" s="27"/>
      <c r="T9" s="27"/>
    </row>
    <row r="10" spans="1:20" s="64" customFormat="1" ht="25.5">
      <c r="A10" s="65">
        <v>3</v>
      </c>
      <c r="B10" s="66" t="s">
        <v>67</v>
      </c>
      <c r="C10" s="67"/>
      <c r="D10" s="7" t="s">
        <v>87</v>
      </c>
      <c r="E10" s="70" t="s">
        <v>87</v>
      </c>
      <c r="F10" s="70"/>
      <c r="G10" s="70" t="s">
        <v>91</v>
      </c>
      <c r="H10" s="67"/>
      <c r="I10" s="67"/>
      <c r="J10" s="27"/>
      <c r="K10" s="27"/>
      <c r="L10" s="27"/>
      <c r="M10" s="27"/>
      <c r="N10" s="27"/>
      <c r="O10" s="27"/>
      <c r="P10" s="27"/>
      <c r="Q10" s="27"/>
      <c r="R10" s="27"/>
      <c r="S10" s="27"/>
      <c r="T10" s="27"/>
    </row>
    <row r="11" spans="1:20" ht="127.5">
      <c r="A11" s="10">
        <f>1+A10</f>
        <v>4</v>
      </c>
      <c r="B11" s="6" t="s">
        <v>77</v>
      </c>
      <c r="C11" s="5"/>
      <c r="D11" s="7" t="s">
        <v>87</v>
      </c>
      <c r="E11" s="70" t="s">
        <v>87</v>
      </c>
      <c r="F11" s="70"/>
      <c r="G11" s="70" t="s">
        <v>83</v>
      </c>
      <c r="H11" s="5"/>
      <c r="I11" s="5"/>
      <c r="J11" s="27"/>
      <c r="K11" s="27"/>
      <c r="L11" s="27"/>
      <c r="M11" s="27"/>
      <c r="N11" s="27"/>
      <c r="O11" s="27"/>
      <c r="P11" s="27"/>
      <c r="Q11" s="27"/>
      <c r="R11" s="27"/>
      <c r="S11" s="27"/>
      <c r="T11" s="27"/>
    </row>
    <row r="12" spans="1:20" s="64" customFormat="1" ht="25.5">
      <c r="A12" s="65">
        <f>1+A11</f>
        <v>5</v>
      </c>
      <c r="B12" s="66" t="s">
        <v>78</v>
      </c>
      <c r="C12" s="67"/>
      <c r="D12" s="7" t="s">
        <v>87</v>
      </c>
      <c r="E12" s="70" t="s">
        <v>87</v>
      </c>
      <c r="F12" s="70"/>
      <c r="G12" s="70" t="s">
        <v>75</v>
      </c>
      <c r="H12" s="67"/>
      <c r="I12" s="67"/>
      <c r="J12" s="27"/>
      <c r="K12" s="27"/>
      <c r="L12" s="27"/>
      <c r="M12" s="27"/>
      <c r="N12" s="27"/>
      <c r="O12" s="27"/>
      <c r="P12" s="27"/>
      <c r="Q12" s="27"/>
      <c r="R12" s="27"/>
      <c r="S12" s="27"/>
      <c r="T12" s="27"/>
    </row>
    <row r="13" spans="1:20" ht="51">
      <c r="A13" s="65">
        <f aca="true" t="shared" si="0" ref="A13:A22">1+A12</f>
        <v>6</v>
      </c>
      <c r="B13" s="8" t="s">
        <v>89</v>
      </c>
      <c r="C13" s="5"/>
      <c r="D13" s="7" t="s">
        <v>92</v>
      </c>
      <c r="E13" s="70" t="s">
        <v>87</v>
      </c>
      <c r="F13" s="70"/>
      <c r="G13" s="70" t="s">
        <v>93</v>
      </c>
      <c r="H13" s="5"/>
      <c r="I13" s="5"/>
      <c r="J13" s="27"/>
      <c r="K13" s="27"/>
      <c r="L13" s="27"/>
      <c r="M13" s="27"/>
      <c r="N13" s="27"/>
      <c r="O13" s="27"/>
      <c r="P13" s="27"/>
      <c r="Q13" s="27"/>
      <c r="R13" s="27"/>
      <c r="S13" s="27"/>
      <c r="T13" s="27"/>
    </row>
    <row r="14" spans="1:20" ht="63.75">
      <c r="A14" s="65">
        <f t="shared" si="0"/>
        <v>7</v>
      </c>
      <c r="B14" s="8" t="s">
        <v>79</v>
      </c>
      <c r="C14" s="5"/>
      <c r="D14" s="7" t="s">
        <v>87</v>
      </c>
      <c r="E14" s="70" t="s">
        <v>87</v>
      </c>
      <c r="F14" s="70"/>
      <c r="G14" s="70" t="s">
        <v>94</v>
      </c>
      <c r="H14" s="5"/>
      <c r="I14" s="5"/>
      <c r="J14" s="27"/>
      <c r="K14" s="27"/>
      <c r="L14" s="27"/>
      <c r="M14" s="27"/>
      <c r="N14" s="27"/>
      <c r="O14" s="27"/>
      <c r="P14" s="27"/>
      <c r="Q14" s="27"/>
      <c r="R14" s="27"/>
      <c r="S14" s="27"/>
      <c r="T14" s="27"/>
    </row>
    <row r="15" spans="1:20" ht="38.25">
      <c r="A15" s="65">
        <f t="shared" si="0"/>
        <v>8</v>
      </c>
      <c r="B15" s="8" t="s">
        <v>76</v>
      </c>
      <c r="C15" s="5"/>
      <c r="D15" s="7" t="s">
        <v>87</v>
      </c>
      <c r="E15" s="70" t="s">
        <v>87</v>
      </c>
      <c r="F15" s="70"/>
      <c r="G15" s="70" t="s">
        <v>80</v>
      </c>
      <c r="H15" s="5"/>
      <c r="I15" s="5"/>
      <c r="J15" s="27"/>
      <c r="K15" s="27"/>
      <c r="L15" s="27"/>
      <c r="M15" s="28" t="s">
        <v>18</v>
      </c>
      <c r="N15" s="27"/>
      <c r="O15" s="27"/>
      <c r="P15" s="27"/>
      <c r="Q15" s="27"/>
      <c r="R15" s="27"/>
      <c r="S15" s="27"/>
      <c r="T15" s="27"/>
    </row>
    <row r="16" spans="1:20" ht="51">
      <c r="A16" s="65">
        <f t="shared" si="0"/>
        <v>9</v>
      </c>
      <c r="B16" s="8" t="s">
        <v>85</v>
      </c>
      <c r="C16" s="5"/>
      <c r="D16" s="7" t="s">
        <v>87</v>
      </c>
      <c r="E16" s="70" t="s">
        <v>90</v>
      </c>
      <c r="F16" s="70"/>
      <c r="G16" s="70" t="s">
        <v>87</v>
      </c>
      <c r="H16" s="5"/>
      <c r="I16" s="5"/>
      <c r="J16" s="27"/>
      <c r="K16" s="27"/>
      <c r="L16" s="27"/>
      <c r="M16" s="28" t="s">
        <v>33</v>
      </c>
      <c r="N16" s="27"/>
      <c r="O16" s="27"/>
      <c r="P16" s="27"/>
      <c r="Q16" s="27"/>
      <c r="R16" s="27"/>
      <c r="S16" s="27"/>
      <c r="T16" s="27"/>
    </row>
    <row r="17" spans="1:20" ht="12.75">
      <c r="A17" s="65">
        <f t="shared" si="0"/>
        <v>10</v>
      </c>
      <c r="B17" s="8" t="s">
        <v>86</v>
      </c>
      <c r="C17" s="5"/>
      <c r="D17" s="6" t="s">
        <v>87</v>
      </c>
      <c r="E17" s="70">
        <v>3</v>
      </c>
      <c r="F17" s="70">
        <v>2</v>
      </c>
      <c r="G17" s="70" t="s">
        <v>88</v>
      </c>
      <c r="H17" s="5"/>
      <c r="I17" s="5"/>
      <c r="J17" s="27"/>
      <c r="K17" s="27"/>
      <c r="L17" s="27"/>
      <c r="M17" s="28" t="s">
        <v>31</v>
      </c>
      <c r="N17" s="27"/>
      <c r="O17" s="27"/>
      <c r="P17" s="27"/>
      <c r="Q17" s="27"/>
      <c r="R17" s="27"/>
      <c r="S17" s="27"/>
      <c r="T17" s="27"/>
    </row>
    <row r="18" spans="1:20" ht="76.5">
      <c r="A18" s="65">
        <f t="shared" si="0"/>
        <v>11</v>
      </c>
      <c r="B18" s="6" t="s">
        <v>96</v>
      </c>
      <c r="C18" s="5"/>
      <c r="D18" s="7" t="s">
        <v>87</v>
      </c>
      <c r="E18" s="66" t="s">
        <v>95</v>
      </c>
      <c r="F18" s="5"/>
      <c r="G18" s="5" t="s">
        <v>88</v>
      </c>
      <c r="H18" s="5"/>
      <c r="I18" s="5"/>
      <c r="J18" s="27"/>
      <c r="K18" s="27"/>
      <c r="L18" s="27"/>
      <c r="M18" s="28" t="s">
        <v>17</v>
      </c>
      <c r="N18" s="27"/>
      <c r="O18" s="27"/>
      <c r="P18" s="27"/>
      <c r="Q18" s="27"/>
      <c r="R18" s="27"/>
      <c r="S18" s="27"/>
      <c r="T18" s="27"/>
    </row>
    <row r="19" spans="1:20" ht="12.75">
      <c r="A19" s="65">
        <f t="shared" si="0"/>
        <v>12</v>
      </c>
      <c r="B19" s="8"/>
      <c r="C19" s="5"/>
      <c r="D19" s="7"/>
      <c r="E19" s="5"/>
      <c r="F19" s="5"/>
      <c r="G19" s="5"/>
      <c r="H19" s="5"/>
      <c r="I19" s="5"/>
      <c r="J19" s="27"/>
      <c r="K19" s="27"/>
      <c r="L19" s="27"/>
      <c r="M19" s="28" t="s">
        <v>32</v>
      </c>
      <c r="N19" s="27"/>
      <c r="O19" s="27"/>
      <c r="P19" s="27"/>
      <c r="Q19" s="27"/>
      <c r="R19" s="27"/>
      <c r="S19" s="27"/>
      <c r="T19" s="27"/>
    </row>
    <row r="20" spans="1:20" ht="12.75">
      <c r="A20" s="65">
        <f t="shared" si="0"/>
        <v>13</v>
      </c>
      <c r="B20" s="6"/>
      <c r="C20" s="5"/>
      <c r="D20" s="7"/>
      <c r="E20" s="5"/>
      <c r="F20" s="5"/>
      <c r="G20" s="5"/>
      <c r="H20" s="5"/>
      <c r="I20" s="5"/>
      <c r="J20" s="27"/>
      <c r="K20" s="27"/>
      <c r="L20" s="27"/>
      <c r="M20" s="28" t="s">
        <v>16</v>
      </c>
      <c r="N20" s="27"/>
      <c r="O20" s="27"/>
      <c r="P20" s="27"/>
      <c r="Q20" s="27"/>
      <c r="R20" s="27"/>
      <c r="S20" s="27"/>
      <c r="T20" s="27"/>
    </row>
    <row r="21" spans="1:20" ht="12.75">
      <c r="A21" s="65">
        <f t="shared" si="0"/>
        <v>14</v>
      </c>
      <c r="B21" s="8"/>
      <c r="C21" s="5"/>
      <c r="D21" s="5"/>
      <c r="E21" s="5"/>
      <c r="F21" s="5"/>
      <c r="G21" s="5"/>
      <c r="H21" s="5"/>
      <c r="I21" s="5"/>
      <c r="J21" s="27"/>
      <c r="K21" s="27"/>
      <c r="L21" s="27"/>
      <c r="M21" s="27"/>
      <c r="N21" s="27"/>
      <c r="O21" s="27"/>
      <c r="P21" s="27"/>
      <c r="Q21" s="27"/>
      <c r="R21" s="27"/>
      <c r="S21" s="27"/>
      <c r="T21" s="27"/>
    </row>
    <row r="22" spans="1:20" ht="12.75">
      <c r="A22" s="65">
        <f t="shared" si="0"/>
        <v>15</v>
      </c>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2.75">
      <c r="A27" s="12"/>
      <c r="B27" s="8"/>
      <c r="C27" s="5"/>
      <c r="D27" s="5"/>
      <c r="E27" s="5"/>
      <c r="F27" s="5"/>
      <c r="G27" s="5"/>
      <c r="H27" s="5"/>
      <c r="I27" s="5"/>
      <c r="J27" s="27"/>
      <c r="K27" s="27"/>
      <c r="L27" s="27"/>
      <c r="M27" s="27"/>
      <c r="N27" s="27"/>
      <c r="O27" s="27"/>
      <c r="P27" s="27"/>
      <c r="Q27" s="27"/>
      <c r="R27" s="27"/>
      <c r="S27" s="27"/>
      <c r="T27" s="27"/>
    </row>
    <row r="28" spans="1:20" ht="12.75">
      <c r="A28" s="12"/>
      <c r="B28" s="8"/>
      <c r="C28" s="5"/>
      <c r="D28" s="5"/>
      <c r="E28" s="5"/>
      <c r="F28" s="5"/>
      <c r="G28" s="5"/>
      <c r="H28" s="5"/>
      <c r="I28" s="5"/>
      <c r="J28" s="27"/>
      <c r="K28" s="27"/>
      <c r="L28" s="27"/>
      <c r="M28" s="27"/>
      <c r="N28" s="27"/>
      <c r="O28" s="27"/>
      <c r="P28" s="27"/>
      <c r="Q28" s="27"/>
      <c r="R28" s="27"/>
      <c r="S28" s="27"/>
      <c r="T28" s="27"/>
    </row>
    <row r="29" spans="1:20" ht="12.75">
      <c r="A29" s="12"/>
      <c r="B29" s="8"/>
      <c r="C29" s="5"/>
      <c r="D29" s="5"/>
      <c r="E29" s="5"/>
      <c r="F29" s="5"/>
      <c r="G29" s="5"/>
      <c r="H29" s="5"/>
      <c r="I29" s="5"/>
      <c r="J29" s="27"/>
      <c r="K29" s="27"/>
      <c r="L29" s="27"/>
      <c r="M29" s="27"/>
      <c r="N29" s="27"/>
      <c r="O29" s="27"/>
      <c r="P29" s="27"/>
      <c r="Q29" s="27"/>
      <c r="R29" s="27"/>
      <c r="S29" s="27"/>
      <c r="T29" s="27"/>
    </row>
    <row r="30" spans="1:20" ht="13.5" thickBot="1">
      <c r="A30" s="78" t="s">
        <v>22</v>
      </c>
      <c r="B30" s="78"/>
      <c r="C30" s="1"/>
      <c r="D30" s="1"/>
      <c r="E30" s="1"/>
      <c r="F30" s="1"/>
      <c r="G30" s="1"/>
      <c r="H30" s="1"/>
      <c r="I30" s="1"/>
      <c r="J30" s="27"/>
      <c r="K30" s="27"/>
      <c r="L30" s="27"/>
      <c r="M30" s="27"/>
      <c r="N30" s="27"/>
      <c r="O30" s="27"/>
      <c r="P30" s="27"/>
      <c r="Q30" s="27"/>
      <c r="R30" s="27"/>
      <c r="S30" s="27"/>
      <c r="T30" s="27"/>
    </row>
    <row r="31" spans="1:20" s="39" customFormat="1" ht="13.5">
      <c r="A31" s="79" t="s">
        <v>57</v>
      </c>
      <c r="B31" s="80"/>
      <c r="C31" s="80"/>
      <c r="D31" s="80"/>
      <c r="E31" s="80"/>
      <c r="F31" s="80"/>
      <c r="G31" s="80"/>
      <c r="H31" s="80"/>
      <c r="I31" s="81"/>
      <c r="J31" s="52"/>
      <c r="K31" s="27"/>
      <c r="L31" s="27"/>
      <c r="M31" s="27"/>
      <c r="N31" s="27"/>
      <c r="O31" s="27"/>
      <c r="P31" s="27"/>
      <c r="Q31" s="27"/>
      <c r="R31" s="27"/>
      <c r="S31" s="27"/>
      <c r="T31" s="27"/>
    </row>
    <row r="32" spans="1:20" ht="15">
      <c r="A32" s="54" t="s">
        <v>58</v>
      </c>
      <c r="B32" s="55"/>
      <c r="C32" s="55"/>
      <c r="D32" s="55"/>
      <c r="E32" s="55"/>
      <c r="F32" s="55"/>
      <c r="G32" s="55"/>
      <c r="H32" s="55"/>
      <c r="I32" s="56"/>
      <c r="J32" s="52"/>
      <c r="K32" s="27"/>
      <c r="L32" s="27"/>
      <c r="M32" s="27"/>
      <c r="N32" s="27"/>
      <c r="O32" s="27"/>
      <c r="P32" s="27"/>
      <c r="Q32" s="27"/>
      <c r="R32" s="27"/>
      <c r="S32" s="27"/>
      <c r="T32" s="27"/>
    </row>
    <row r="33" spans="1:20" ht="15">
      <c r="A33" s="54" t="s">
        <v>59</v>
      </c>
      <c r="B33" s="55"/>
      <c r="C33" s="55"/>
      <c r="D33" s="55"/>
      <c r="E33" s="55"/>
      <c r="F33" s="55"/>
      <c r="G33" s="55"/>
      <c r="H33" s="55"/>
      <c r="I33" s="56"/>
      <c r="J33" s="52"/>
      <c r="K33" s="27"/>
      <c r="L33" s="27"/>
      <c r="M33" s="27"/>
      <c r="N33" s="27"/>
      <c r="O33" s="27"/>
      <c r="P33" s="27"/>
      <c r="Q33" s="27"/>
      <c r="R33" s="27"/>
      <c r="S33" s="27"/>
      <c r="T33" s="27"/>
    </row>
    <row r="34" spans="1:20" ht="12.75">
      <c r="A34" s="57"/>
      <c r="B34" s="55"/>
      <c r="C34" s="55"/>
      <c r="D34" s="55"/>
      <c r="E34" s="55"/>
      <c r="F34" s="55"/>
      <c r="G34" s="55"/>
      <c r="H34" s="55"/>
      <c r="I34" s="56"/>
      <c r="J34" s="52"/>
      <c r="K34" s="27"/>
      <c r="L34" s="27"/>
      <c r="M34" s="27"/>
      <c r="N34" s="27"/>
      <c r="O34" s="27"/>
      <c r="P34" s="27"/>
      <c r="Q34" s="27"/>
      <c r="R34" s="27"/>
      <c r="S34" s="27"/>
      <c r="T34" s="27"/>
    </row>
    <row r="35" spans="1:20" ht="12.75">
      <c r="A35" s="58" t="s">
        <v>5</v>
      </c>
      <c r="B35" s="55"/>
      <c r="C35" s="55"/>
      <c r="D35" s="55"/>
      <c r="E35" s="55"/>
      <c r="F35" s="55"/>
      <c r="G35" s="55"/>
      <c r="H35" s="55"/>
      <c r="I35" s="56"/>
      <c r="J35" s="52"/>
      <c r="K35" s="27"/>
      <c r="L35" s="27"/>
      <c r="M35" s="27"/>
      <c r="N35" s="27"/>
      <c r="O35" s="27"/>
      <c r="P35" s="27"/>
      <c r="Q35" s="27"/>
      <c r="R35" s="27"/>
      <c r="S35" s="27"/>
      <c r="T35" s="27"/>
    </row>
    <row r="36" spans="1:20" ht="12.75">
      <c r="A36" s="57" t="s">
        <v>19</v>
      </c>
      <c r="B36" s="55"/>
      <c r="C36" s="55"/>
      <c r="D36" s="55"/>
      <c r="E36" s="55"/>
      <c r="F36" s="55"/>
      <c r="G36" s="55"/>
      <c r="H36" s="55"/>
      <c r="I36" s="56"/>
      <c r="J36" s="52"/>
      <c r="K36" s="27"/>
      <c r="L36" s="27"/>
      <c r="M36" s="27"/>
      <c r="N36" s="27"/>
      <c r="O36" s="27"/>
      <c r="P36" s="27"/>
      <c r="Q36" s="27"/>
      <c r="R36" s="27"/>
      <c r="S36" s="27"/>
      <c r="T36" s="27"/>
    </row>
    <row r="37" spans="1:10" ht="12.75">
      <c r="A37" s="57" t="s">
        <v>51</v>
      </c>
      <c r="B37" s="55"/>
      <c r="C37" s="55"/>
      <c r="D37" s="55"/>
      <c r="E37" s="55"/>
      <c r="F37" s="55"/>
      <c r="G37" s="55"/>
      <c r="H37" s="55"/>
      <c r="I37" s="56"/>
      <c r="J37" s="53"/>
    </row>
    <row r="38" spans="1:10" ht="12.75">
      <c r="A38" s="57" t="s">
        <v>52</v>
      </c>
      <c r="B38" s="55"/>
      <c r="C38" s="55"/>
      <c r="D38" s="55"/>
      <c r="E38" s="55"/>
      <c r="F38" s="55"/>
      <c r="G38" s="55"/>
      <c r="H38" s="55"/>
      <c r="I38" s="56"/>
      <c r="J38" s="53"/>
    </row>
    <row r="39" spans="1:10" ht="12.75">
      <c r="A39" s="57" t="s">
        <v>20</v>
      </c>
      <c r="B39" s="55"/>
      <c r="C39" s="55"/>
      <c r="D39" s="55"/>
      <c r="E39" s="55"/>
      <c r="F39" s="55"/>
      <c r="G39" s="55"/>
      <c r="H39" s="55"/>
      <c r="I39" s="56"/>
      <c r="J39" s="53"/>
    </row>
    <row r="40" spans="1:10" ht="12.75">
      <c r="A40" s="57" t="s">
        <v>53</v>
      </c>
      <c r="B40" s="55"/>
      <c r="C40" s="55"/>
      <c r="D40" s="55"/>
      <c r="E40" s="55"/>
      <c r="F40" s="55"/>
      <c r="G40" s="55"/>
      <c r="H40" s="55"/>
      <c r="I40" s="56"/>
      <c r="J40" s="53"/>
    </row>
    <row r="41" spans="1:10" ht="12.75">
      <c r="A41" s="57" t="s">
        <v>54</v>
      </c>
      <c r="B41" s="55"/>
      <c r="C41" s="55"/>
      <c r="D41" s="55"/>
      <c r="E41" s="55"/>
      <c r="F41" s="55"/>
      <c r="G41" s="55"/>
      <c r="H41" s="55"/>
      <c r="I41" s="56"/>
      <c r="J41" s="53"/>
    </row>
    <row r="42" spans="1:10" ht="12.75">
      <c r="A42" s="57" t="s">
        <v>6</v>
      </c>
      <c r="B42" s="55"/>
      <c r="C42" s="55"/>
      <c r="D42" s="55"/>
      <c r="E42" s="55"/>
      <c r="F42" s="55"/>
      <c r="G42" s="55"/>
      <c r="H42" s="55"/>
      <c r="I42" s="56"/>
      <c r="J42" s="53"/>
    </row>
    <row r="43" spans="1:10" ht="13.5" thickBot="1">
      <c r="A43" s="59"/>
      <c r="B43" s="60"/>
      <c r="C43" s="60"/>
      <c r="D43" s="60"/>
      <c r="E43" s="60"/>
      <c r="F43" s="60"/>
      <c r="G43" s="60"/>
      <c r="H43" s="60"/>
      <c r="I43" s="61"/>
      <c r="J43" s="53"/>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fitToHeight="0" fitToWidth="1" horizontalDpi="200" verticalDpi="200" orientation="landscape" scale="81"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72" t="str">
        <f>Setup!A2</f>
        <v>Demand Response Subcommittee</v>
      </c>
      <c r="B1" s="72"/>
      <c r="C1" s="72"/>
      <c r="D1" s="30"/>
      <c r="E1" s="30"/>
      <c r="F1" s="30"/>
      <c r="G1" s="30"/>
      <c r="H1" s="30"/>
      <c r="I1" s="30"/>
    </row>
    <row r="2" spans="1:9" s="29" customFormat="1" ht="18">
      <c r="A2" s="73" t="str">
        <f>Setup!A5</f>
        <v>WPL calculation -maintenance outage and addback provisions</v>
      </c>
      <c r="B2" s="73"/>
      <c r="C2" s="73"/>
      <c r="D2" s="30"/>
      <c r="E2" s="30"/>
      <c r="F2" s="30"/>
      <c r="G2" s="30"/>
      <c r="H2" s="30"/>
      <c r="I2" s="30"/>
    </row>
    <row r="3" spans="1:8" s="1" customFormat="1" ht="18">
      <c r="A3" s="74" t="s">
        <v>7</v>
      </c>
      <c r="B3" s="74"/>
      <c r="C3" s="74"/>
      <c r="D3" s="2"/>
      <c r="E3" s="2"/>
      <c r="F3" s="2"/>
      <c r="G3" s="2"/>
      <c r="H3" s="2"/>
    </row>
    <row r="5" spans="1:3" ht="12.75">
      <c r="A5" s="2" t="s">
        <v>28</v>
      </c>
      <c r="C5" s="15"/>
    </row>
    <row r="6" spans="1:3" s="4" customFormat="1" ht="17.25" customHeight="1" thickBot="1">
      <c r="A6" s="82" t="s">
        <v>8</v>
      </c>
      <c r="B6" s="83"/>
      <c r="C6" s="17" t="s">
        <v>9</v>
      </c>
    </row>
    <row r="7" spans="1:3" ht="52.5" customHeight="1">
      <c r="A7" s="18">
        <v>1</v>
      </c>
      <c r="B7" s="19" t="s">
        <v>64</v>
      </c>
      <c r="C7" s="49" t="s">
        <v>65</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72" t="str">
        <f>Setup!A2</f>
        <v>Demand Response Subcommittee</v>
      </c>
      <c r="B1" s="72"/>
      <c r="C1" s="40"/>
    </row>
    <row r="2" spans="1:3" s="39" customFormat="1" ht="18">
      <c r="A2" s="73" t="str">
        <f>Setup!A5</f>
        <v>WPL calculation -maintenance outage and addback provisions</v>
      </c>
      <c r="B2" s="73"/>
      <c r="C2" s="40"/>
    </row>
    <row r="3" spans="1:2" s="1" customFormat="1" ht="18">
      <c r="A3" s="74" t="s">
        <v>46</v>
      </c>
      <c r="B3" s="74"/>
    </row>
    <row r="5" spans="1:2" ht="12.75">
      <c r="A5" s="3" t="s">
        <v>56</v>
      </c>
      <c r="B5" s="16"/>
    </row>
    <row r="6" spans="1:2" s="4" customFormat="1" ht="17.25" customHeight="1" thickBot="1">
      <c r="A6" s="41" t="s">
        <v>47</v>
      </c>
      <c r="B6" s="51" t="s">
        <v>9</v>
      </c>
    </row>
    <row r="7" spans="1:2" ht="52.5" customHeight="1">
      <c r="A7" s="50" t="s">
        <v>48</v>
      </c>
      <c r="B7" s="49"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33"/>
  <sheetViews>
    <sheetView tabSelected="1" zoomScalePageLayoutView="0" workbookViewId="0" topLeftCell="A1">
      <selection activeCell="A5" sqref="A5"/>
    </sheetView>
  </sheetViews>
  <sheetFormatPr defaultColWidth="9.140625" defaultRowHeight="12.75"/>
  <cols>
    <col min="2" max="2" width="26.8515625" style="0" customWidth="1"/>
    <col min="3" max="3" width="8.57421875" style="0" customWidth="1"/>
    <col min="4" max="4" width="25.00390625" style="0" customWidth="1"/>
    <col min="5" max="5" width="37.00390625" style="0" customWidth="1"/>
    <col min="6" max="6" width="38.28125" style="0" customWidth="1"/>
    <col min="7" max="7" width="33.28125" style="0" hidden="1" customWidth="1"/>
    <col min="8" max="8" width="20.57421875" style="0" hidden="1" customWidth="1"/>
    <col min="9" max="9" width="0" style="0" hidden="1" customWidth="1"/>
  </cols>
  <sheetData>
    <row r="1" spans="1:9" s="29" customFormat="1" ht="20.25">
      <c r="A1" s="72" t="str">
        <f>Setup!A2</f>
        <v>Demand Response Subcommittee</v>
      </c>
      <c r="B1" s="75"/>
      <c r="C1" s="75"/>
      <c r="D1" s="75"/>
      <c r="E1" s="75"/>
      <c r="F1" s="75"/>
      <c r="G1" s="75"/>
      <c r="H1" s="75"/>
      <c r="I1" s="75"/>
    </row>
    <row r="2" spans="1:9" s="29" customFormat="1" ht="18">
      <c r="A2" s="73" t="str">
        <f>Setup!A5</f>
        <v>WPL calculation -maintenance outage and addback provisions</v>
      </c>
      <c r="B2" s="75"/>
      <c r="C2" s="75"/>
      <c r="D2" s="75"/>
      <c r="E2" s="75"/>
      <c r="F2" s="75"/>
      <c r="G2" s="75"/>
      <c r="H2" s="75"/>
      <c r="I2" s="75"/>
    </row>
    <row r="3" spans="1:9" ht="18">
      <c r="A3" s="74" t="s">
        <v>34</v>
      </c>
      <c r="B3" s="74"/>
      <c r="C3" s="74"/>
      <c r="D3" s="74"/>
      <c r="E3" s="74"/>
      <c r="F3" s="74"/>
      <c r="G3" s="74"/>
      <c r="H3" s="74"/>
      <c r="I3" s="74"/>
    </row>
    <row r="4" spans="1:22" ht="18">
      <c r="A4" s="62" t="s">
        <v>25</v>
      </c>
      <c r="B4" s="25"/>
      <c r="C4" s="25"/>
      <c r="D4" s="25"/>
      <c r="E4" s="25"/>
      <c r="F4" s="25"/>
      <c r="G4" s="13"/>
      <c r="H4" s="13"/>
      <c r="I4" s="13"/>
      <c r="K4" s="26"/>
      <c r="L4" s="26"/>
      <c r="M4" s="26"/>
      <c r="N4" s="26"/>
      <c r="O4" s="26"/>
      <c r="P4" s="26"/>
      <c r="Q4" s="26"/>
      <c r="R4" s="26"/>
      <c r="S4" s="26"/>
      <c r="T4" s="26"/>
      <c r="U4" s="26"/>
      <c r="V4" s="26"/>
    </row>
    <row r="5" spans="1:22" ht="18">
      <c r="A5" s="1" t="s">
        <v>26</v>
      </c>
      <c r="B5" s="25"/>
      <c r="C5" s="25"/>
      <c r="D5" s="25"/>
      <c r="E5" s="25"/>
      <c r="F5" s="25"/>
      <c r="G5" s="13"/>
      <c r="H5" s="13"/>
      <c r="I5" s="13"/>
      <c r="K5" s="26"/>
      <c r="L5" s="26"/>
      <c r="M5" s="26"/>
      <c r="N5" s="26"/>
      <c r="O5" s="26"/>
      <c r="P5" s="26"/>
      <c r="Q5" s="26"/>
      <c r="R5" s="26"/>
      <c r="S5" s="26"/>
      <c r="T5" s="26"/>
      <c r="U5" s="26"/>
      <c r="V5" s="26"/>
    </row>
    <row r="6" spans="1:22" ht="12.75">
      <c r="A6" s="1" t="s">
        <v>27</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9"/>
      <c r="B8" s="5"/>
      <c r="C8" s="5"/>
      <c r="D8" s="76" t="s">
        <v>14</v>
      </c>
      <c r="E8" s="77"/>
      <c r="F8" s="77"/>
      <c r="G8" s="77"/>
      <c r="H8" s="77"/>
      <c r="I8" s="77"/>
      <c r="K8" s="26"/>
      <c r="L8" s="26"/>
      <c r="M8" s="26"/>
      <c r="N8" s="26"/>
      <c r="O8" s="26"/>
      <c r="P8" s="26"/>
      <c r="Q8" s="26"/>
      <c r="R8" s="26"/>
      <c r="S8" s="26"/>
      <c r="T8" s="26"/>
      <c r="U8" s="26"/>
      <c r="V8" s="26"/>
    </row>
    <row r="9" spans="1:22" ht="12.75">
      <c r="A9" s="10" t="s">
        <v>15</v>
      </c>
      <c r="B9" s="7" t="s">
        <v>13</v>
      </c>
      <c r="C9" s="7" t="s">
        <v>30</v>
      </c>
      <c r="D9" s="5" t="s">
        <v>11</v>
      </c>
      <c r="E9" s="6" t="s">
        <v>0</v>
      </c>
      <c r="F9" s="6" t="s">
        <v>1</v>
      </c>
      <c r="G9" s="5" t="s">
        <v>2</v>
      </c>
      <c r="H9" s="5" t="s">
        <v>3</v>
      </c>
      <c r="I9" s="5" t="s">
        <v>4</v>
      </c>
      <c r="K9" s="26"/>
      <c r="L9" s="26"/>
      <c r="M9" s="26"/>
      <c r="N9" s="26"/>
      <c r="O9" s="26"/>
      <c r="P9" s="26"/>
      <c r="Q9" s="26"/>
      <c r="R9" s="26"/>
      <c r="S9" s="26"/>
      <c r="T9" s="26"/>
      <c r="U9" s="26"/>
      <c r="V9" s="26"/>
    </row>
    <row r="10" spans="1:22" ht="33.75" customHeight="1">
      <c r="A10" s="89">
        <v>1</v>
      </c>
      <c r="B10" s="90" t="s">
        <v>72</v>
      </c>
      <c r="C10" s="6"/>
      <c r="D10" s="87" t="s">
        <v>87</v>
      </c>
      <c r="E10" s="88" t="s">
        <v>73</v>
      </c>
      <c r="F10" s="88"/>
      <c r="G10" s="69"/>
      <c r="H10" s="44"/>
      <c r="I10" s="45"/>
      <c r="K10" s="26"/>
      <c r="L10" s="26"/>
      <c r="M10" s="26"/>
      <c r="N10" s="26"/>
      <c r="O10" s="26"/>
      <c r="P10" s="26"/>
      <c r="Q10" s="26"/>
      <c r="R10" s="26"/>
      <c r="S10" s="26"/>
      <c r="T10" s="26"/>
      <c r="U10" s="26"/>
      <c r="V10" s="26"/>
    </row>
    <row r="11" spans="1:22" ht="39" customHeight="1">
      <c r="A11" s="89">
        <v>2</v>
      </c>
      <c r="B11" s="90" t="s">
        <v>84</v>
      </c>
      <c r="C11" s="6"/>
      <c r="D11" s="89" t="s">
        <v>87</v>
      </c>
      <c r="E11" s="89" t="s">
        <v>73</v>
      </c>
      <c r="F11" s="89"/>
      <c r="G11" s="69"/>
      <c r="H11" s="44"/>
      <c r="I11" s="45"/>
      <c r="K11" s="26"/>
      <c r="L11" s="26"/>
      <c r="M11" s="26"/>
      <c r="N11" s="26"/>
      <c r="O11" s="26"/>
      <c r="P11" s="26"/>
      <c r="Q11" s="26"/>
      <c r="R11" s="26"/>
      <c r="S11" s="26"/>
      <c r="T11" s="26"/>
      <c r="U11" s="26"/>
      <c r="V11" s="26"/>
    </row>
    <row r="12" spans="1:22" ht="33.75" customHeight="1">
      <c r="A12" s="89">
        <v>3</v>
      </c>
      <c r="B12" s="91" t="s">
        <v>67</v>
      </c>
      <c r="C12" s="6"/>
      <c r="D12" s="89" t="s">
        <v>87</v>
      </c>
      <c r="E12" s="89" t="s">
        <v>87</v>
      </c>
      <c r="F12" s="89"/>
      <c r="G12" s="69"/>
      <c r="H12" s="44"/>
      <c r="I12" s="45"/>
      <c r="K12" s="26"/>
      <c r="L12" s="26"/>
      <c r="M12" s="26"/>
      <c r="N12" s="26"/>
      <c r="O12" s="26"/>
      <c r="P12" s="26"/>
      <c r="Q12" s="26"/>
      <c r="R12" s="26"/>
      <c r="S12" s="26"/>
      <c r="T12" s="26"/>
      <c r="U12" s="26"/>
      <c r="V12" s="26"/>
    </row>
    <row r="13" spans="1:22" ht="42" customHeight="1">
      <c r="A13" s="89">
        <v>4</v>
      </c>
      <c r="B13" s="91" t="s">
        <v>77</v>
      </c>
      <c r="C13" s="6"/>
      <c r="D13" s="89" t="s">
        <v>87</v>
      </c>
      <c r="E13" s="89" t="s">
        <v>87</v>
      </c>
      <c r="F13" s="89"/>
      <c r="G13" s="69"/>
      <c r="H13" s="44"/>
      <c r="I13" s="45"/>
      <c r="K13" s="26"/>
      <c r="L13" s="26"/>
      <c r="M13" s="26"/>
      <c r="N13" s="26"/>
      <c r="O13" s="26"/>
      <c r="P13" s="26"/>
      <c r="Q13" s="26"/>
      <c r="R13" s="26"/>
      <c r="S13" s="26"/>
      <c r="T13" s="26"/>
      <c r="U13" s="26"/>
      <c r="V13" s="26"/>
    </row>
    <row r="14" spans="1:22" ht="44.25" customHeight="1">
      <c r="A14" s="89">
        <v>5</v>
      </c>
      <c r="B14" s="91" t="s">
        <v>78</v>
      </c>
      <c r="C14" s="6"/>
      <c r="D14" s="89" t="s">
        <v>87</v>
      </c>
      <c r="E14" s="89" t="s">
        <v>87</v>
      </c>
      <c r="F14" s="89"/>
      <c r="G14" s="69"/>
      <c r="H14" s="44"/>
      <c r="I14" s="45"/>
      <c r="K14" s="26"/>
      <c r="L14" s="26"/>
      <c r="M14" s="26"/>
      <c r="N14" s="26"/>
      <c r="O14" s="26"/>
      <c r="P14" s="26"/>
      <c r="Q14" s="26"/>
      <c r="R14" s="26"/>
      <c r="S14" s="26"/>
      <c r="T14" s="26"/>
      <c r="U14" s="26"/>
      <c r="V14" s="26"/>
    </row>
    <row r="15" spans="1:22" s="71" customFormat="1" ht="43.5" customHeight="1">
      <c r="A15" s="89">
        <v>6</v>
      </c>
      <c r="B15" s="91" t="s">
        <v>89</v>
      </c>
      <c r="C15" s="66"/>
      <c r="D15" s="89" t="s">
        <v>98</v>
      </c>
      <c r="E15" s="89" t="s">
        <v>87</v>
      </c>
      <c r="F15" s="89"/>
      <c r="G15" s="69"/>
      <c r="H15" s="44"/>
      <c r="I15" s="45"/>
      <c r="K15" s="26"/>
      <c r="L15" s="26"/>
      <c r="M15" s="26"/>
      <c r="N15" s="26"/>
      <c r="O15" s="26"/>
      <c r="P15" s="26"/>
      <c r="Q15" s="26"/>
      <c r="R15" s="26"/>
      <c r="S15" s="26"/>
      <c r="T15" s="26"/>
      <c r="U15" s="26"/>
      <c r="V15" s="26"/>
    </row>
    <row r="16" spans="1:22" ht="40.5" customHeight="1">
      <c r="A16" s="89">
        <v>7</v>
      </c>
      <c r="B16" s="91" t="s">
        <v>79</v>
      </c>
      <c r="C16" s="6"/>
      <c r="D16" s="89" t="s">
        <v>87</v>
      </c>
      <c r="E16" s="89" t="s">
        <v>87</v>
      </c>
      <c r="F16" s="89"/>
      <c r="G16" s="69"/>
      <c r="H16" s="44"/>
      <c r="I16" s="45"/>
      <c r="K16" s="26"/>
      <c r="L16" s="26"/>
      <c r="M16" s="26"/>
      <c r="N16" s="26"/>
      <c r="O16" s="26"/>
      <c r="P16" s="26"/>
      <c r="Q16" s="26"/>
      <c r="R16" s="26"/>
      <c r="S16" s="26"/>
      <c r="T16" s="26"/>
      <c r="U16" s="26"/>
      <c r="V16" s="26"/>
    </row>
    <row r="17" spans="1:22" ht="43.5" customHeight="1">
      <c r="A17" s="89">
        <v>8</v>
      </c>
      <c r="B17" s="91" t="s">
        <v>76</v>
      </c>
      <c r="C17" s="6"/>
      <c r="D17" s="89" t="s">
        <v>87</v>
      </c>
      <c r="E17" s="89" t="s">
        <v>87</v>
      </c>
      <c r="F17" s="89"/>
      <c r="G17" s="69"/>
      <c r="H17" s="44"/>
      <c r="I17" s="45"/>
      <c r="K17" s="26"/>
      <c r="L17" s="26"/>
      <c r="M17" s="26"/>
      <c r="N17" s="26"/>
      <c r="O17" s="26"/>
      <c r="P17" s="26"/>
      <c r="Q17" s="26"/>
      <c r="R17" s="26"/>
      <c r="S17" s="26"/>
      <c r="T17" s="26"/>
      <c r="U17" s="26"/>
      <c r="V17" s="26"/>
    </row>
    <row r="18" spans="1:22" ht="34.5" customHeight="1">
      <c r="A18" s="89">
        <v>9</v>
      </c>
      <c r="B18" s="90" t="s">
        <v>85</v>
      </c>
      <c r="C18" s="6"/>
      <c r="D18" s="89" t="s">
        <v>87</v>
      </c>
      <c r="E18" s="89" t="s">
        <v>97</v>
      </c>
      <c r="F18" s="89"/>
      <c r="G18" s="69"/>
      <c r="H18" s="44"/>
      <c r="I18" s="45"/>
      <c r="K18" s="26"/>
      <c r="L18" s="26"/>
      <c r="M18" s="26"/>
      <c r="N18" s="26"/>
      <c r="O18" s="26"/>
      <c r="P18" s="26"/>
      <c r="Q18" s="26"/>
      <c r="R18" s="26"/>
      <c r="S18" s="26"/>
      <c r="T18" s="26"/>
      <c r="U18" s="26"/>
      <c r="V18" s="26"/>
    </row>
    <row r="19" spans="1:22" ht="77.25" customHeight="1">
      <c r="A19" s="89">
        <v>10</v>
      </c>
      <c r="B19" s="91" t="s">
        <v>86</v>
      </c>
      <c r="C19" s="6"/>
      <c r="D19" s="89" t="s">
        <v>87</v>
      </c>
      <c r="E19" s="89">
        <v>3</v>
      </c>
      <c r="F19" s="89"/>
      <c r="G19" s="69"/>
      <c r="H19" s="44"/>
      <c r="I19" s="45"/>
      <c r="K19" s="26"/>
      <c r="L19" s="26"/>
      <c r="M19" s="26"/>
      <c r="N19" s="28" t="s">
        <v>18</v>
      </c>
      <c r="O19" s="26"/>
      <c r="P19" s="26"/>
      <c r="Q19" s="26"/>
      <c r="R19" s="26"/>
      <c r="S19" s="26"/>
      <c r="T19" s="26"/>
      <c r="U19" s="26"/>
      <c r="V19" s="26"/>
    </row>
    <row r="20" spans="1:22" ht="58.5" customHeight="1">
      <c r="A20" s="89">
        <v>11</v>
      </c>
      <c r="B20" s="90" t="s">
        <v>96</v>
      </c>
      <c r="C20" s="6"/>
      <c r="D20" s="89" t="s">
        <v>87</v>
      </c>
      <c r="E20" s="89" t="s">
        <v>95</v>
      </c>
      <c r="F20" s="89"/>
      <c r="G20" s="69"/>
      <c r="H20" s="44"/>
      <c r="I20" s="45"/>
      <c r="K20" s="26"/>
      <c r="L20" s="26"/>
      <c r="M20" s="26"/>
      <c r="N20" s="28" t="s">
        <v>33</v>
      </c>
      <c r="O20" s="26"/>
      <c r="P20" s="26"/>
      <c r="Q20" s="26"/>
      <c r="R20" s="26"/>
      <c r="S20" s="26"/>
      <c r="T20" s="26"/>
      <c r="U20" s="26"/>
      <c r="V20" s="26"/>
    </row>
    <row r="21" spans="11:22" ht="12.75">
      <c r="K21" s="26"/>
      <c r="L21" s="26"/>
      <c r="M21" s="26"/>
      <c r="N21" s="28" t="s">
        <v>31</v>
      </c>
      <c r="O21" s="26"/>
      <c r="P21" s="26"/>
      <c r="Q21" s="26"/>
      <c r="R21" s="26"/>
      <c r="S21" s="26"/>
      <c r="T21" s="26"/>
      <c r="U21" s="26"/>
      <c r="V21" s="26"/>
    </row>
    <row r="22" spans="11:22" ht="12.75">
      <c r="K22" s="26"/>
      <c r="L22" s="26"/>
      <c r="M22" s="26"/>
      <c r="N22" s="28" t="s">
        <v>17</v>
      </c>
      <c r="O22" s="26"/>
      <c r="P22" s="26"/>
      <c r="Q22" s="26"/>
      <c r="R22" s="26"/>
      <c r="S22" s="26"/>
      <c r="T22" s="26"/>
      <c r="U22" s="26"/>
      <c r="V22" s="26"/>
    </row>
    <row r="23" spans="11:22" ht="12.75">
      <c r="K23" s="26"/>
      <c r="L23" s="26"/>
      <c r="M23" s="26"/>
      <c r="N23" s="28" t="s">
        <v>32</v>
      </c>
      <c r="O23" s="26"/>
      <c r="P23" s="26"/>
      <c r="Q23" s="26"/>
      <c r="R23" s="26"/>
      <c r="S23" s="26"/>
      <c r="T23" s="26"/>
      <c r="U23" s="26"/>
      <c r="V23" s="26"/>
    </row>
    <row r="24" spans="11:22" ht="12.75">
      <c r="K24" s="26"/>
      <c r="L24" s="26"/>
      <c r="M24" s="26"/>
      <c r="N24" s="28" t="s">
        <v>16</v>
      </c>
      <c r="O24" s="26"/>
      <c r="P24" s="26"/>
      <c r="Q24" s="26"/>
      <c r="R24" s="26"/>
      <c r="S24" s="26"/>
      <c r="T24" s="26"/>
      <c r="U24" s="26"/>
      <c r="V24" s="26"/>
    </row>
    <row r="25" spans="11:22" ht="12.75">
      <c r="K25" s="26"/>
      <c r="L25" s="26"/>
      <c r="M25" s="26"/>
      <c r="N25" s="26"/>
      <c r="O25" s="26"/>
      <c r="P25" s="26"/>
      <c r="Q25" s="26"/>
      <c r="R25" s="26"/>
      <c r="S25" s="26"/>
      <c r="T25" s="26"/>
      <c r="U25" s="26"/>
      <c r="V25" s="26"/>
    </row>
    <row r="26" spans="2:22" ht="12.75">
      <c r="B26" s="1"/>
      <c r="C26" s="1"/>
      <c r="D26" s="1"/>
      <c r="E26" s="1"/>
      <c r="F26" s="1"/>
      <c r="G26" s="1"/>
      <c r="H26" s="1"/>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row r="33" spans="11:22" ht="12.75">
      <c r="K33" s="26"/>
      <c r="L33" s="26"/>
      <c r="M33" s="26"/>
      <c r="N33" s="26"/>
      <c r="O33" s="26"/>
      <c r="P33" s="26"/>
      <c r="Q33" s="26"/>
      <c r="R33" s="26"/>
      <c r="S33" s="26"/>
      <c r="T33" s="26"/>
      <c r="U33" s="26"/>
      <c r="V33" s="26"/>
    </row>
  </sheetData>
  <sheetProtection/>
  <mergeCells count="4">
    <mergeCell ref="D8:I8"/>
    <mergeCell ref="A3:I3"/>
    <mergeCell ref="A1:I1"/>
    <mergeCell ref="A2:I2"/>
  </mergeCells>
  <dataValidations count="1">
    <dataValidation type="list" allowBlank="1" showInputMessage="1" showErrorMessage="1" sqref="C10:C33">
      <formula1>$N$19:$N$24</formula1>
    </dataValidation>
  </dataValidations>
  <printOptions/>
  <pageMargins left="0.7" right="0.7" top="0.75" bottom="0.75" header="0.3" footer="0.3"/>
  <pageSetup fitToHeight="1" fitToWidth="1" horizontalDpi="600" verticalDpi="600" orientation="landscape" scale="85"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72" t="str">
        <f>Setup!A2</f>
        <v>Demand Response Subcommittee</v>
      </c>
      <c r="B1" s="72"/>
      <c r="C1" s="72"/>
      <c r="D1" s="72"/>
      <c r="E1" s="72"/>
      <c r="F1" s="72"/>
      <c r="G1" s="72"/>
      <c r="H1" s="30"/>
      <c r="I1" s="30"/>
    </row>
    <row r="2" spans="1:9" s="29" customFormat="1" ht="18">
      <c r="A2" s="73" t="str">
        <f>Setup!A5</f>
        <v>WPL calculation -maintenance outage and addback provisions</v>
      </c>
      <c r="B2" s="73"/>
      <c r="C2" s="73"/>
      <c r="D2" s="73"/>
      <c r="E2" s="73"/>
      <c r="F2" s="73"/>
      <c r="G2" s="73"/>
      <c r="H2" s="30"/>
      <c r="I2" s="30"/>
    </row>
    <row r="3" spans="1:9" ht="18">
      <c r="A3" s="74" t="s">
        <v>44</v>
      </c>
      <c r="B3" s="74"/>
      <c r="C3" s="74"/>
      <c r="D3" s="74"/>
      <c r="E3" s="74"/>
      <c r="F3" s="74"/>
      <c r="G3" s="74"/>
      <c r="H3" s="74"/>
      <c r="I3" s="74"/>
    </row>
    <row r="4" spans="1:2" ht="38.25" customHeight="1">
      <c r="A4" s="2"/>
      <c r="B4" s="16" t="s">
        <v>60</v>
      </c>
    </row>
    <row r="5" spans="1:6" ht="41.25" customHeight="1">
      <c r="A5" s="16"/>
      <c r="B5" s="84" t="s">
        <v>29</v>
      </c>
      <c r="C5" s="85"/>
      <c r="D5" s="85"/>
      <c r="E5" s="85"/>
      <c r="F5" s="86"/>
    </row>
    <row r="6" spans="1:6" ht="43.5" customHeight="1">
      <c r="A6" s="16"/>
      <c r="B6" s="23" t="s">
        <v>0</v>
      </c>
      <c r="C6" s="48" t="s">
        <v>1</v>
      </c>
      <c r="D6" s="23" t="s">
        <v>2</v>
      </c>
      <c r="E6" s="48" t="s">
        <v>3</v>
      </c>
      <c r="F6" s="23" t="s">
        <v>4</v>
      </c>
    </row>
    <row r="7" spans="1:6" ht="12.75">
      <c r="A7" s="24">
        <v>1</v>
      </c>
      <c r="B7" s="47" t="s">
        <v>10</v>
      </c>
      <c r="C7" s="46" t="s">
        <v>10</v>
      </c>
      <c r="D7" s="47" t="s">
        <v>10</v>
      </c>
      <c r="E7" s="46" t="s">
        <v>10</v>
      </c>
      <c r="F7" s="47" t="s">
        <v>10</v>
      </c>
    </row>
    <row r="8" spans="1:6" ht="12.75">
      <c r="A8" s="24">
        <v>2</v>
      </c>
      <c r="B8" s="47" t="s">
        <v>10</v>
      </c>
      <c r="C8" s="46" t="s">
        <v>10</v>
      </c>
      <c r="D8" s="47" t="s">
        <v>10</v>
      </c>
      <c r="E8" s="46" t="s">
        <v>10</v>
      </c>
      <c r="F8" s="47" t="s">
        <v>10</v>
      </c>
    </row>
    <row r="9" spans="1:6" ht="12.75">
      <c r="A9" s="24">
        <v>3</v>
      </c>
      <c r="B9" s="47" t="s">
        <v>10</v>
      </c>
      <c r="C9" s="46" t="s">
        <v>10</v>
      </c>
      <c r="D9" s="47" t="s">
        <v>10</v>
      </c>
      <c r="E9" s="46" t="s">
        <v>10</v>
      </c>
      <c r="F9" s="47" t="s">
        <v>10</v>
      </c>
    </row>
    <row r="10" spans="1:6" ht="12.75">
      <c r="A10" s="24">
        <v>4</v>
      </c>
      <c r="B10" s="47" t="s">
        <v>10</v>
      </c>
      <c r="C10" s="46" t="s">
        <v>10</v>
      </c>
      <c r="D10" s="47" t="s">
        <v>10</v>
      </c>
      <c r="E10" s="46" t="s">
        <v>10</v>
      </c>
      <c r="F10" s="47" t="s">
        <v>10</v>
      </c>
    </row>
    <row r="11" spans="1:6" ht="12.75">
      <c r="A11" s="24">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9" customFormat="1" ht="20.25">
      <c r="A1" s="31" t="str">
        <f>Setup!A2</f>
        <v>Demand Response Subcommittee</v>
      </c>
    </row>
    <row r="2" s="29" customFormat="1" ht="18">
      <c r="A2" s="32" t="str">
        <f>Setup!A5</f>
        <v>WPL calculation -maintenance outage and addback provisions</v>
      </c>
    </row>
    <row r="3" ht="18">
      <c r="A3" s="38" t="s">
        <v>45</v>
      </c>
    </row>
    <row r="5" s="1" customFormat="1" ht="12.75">
      <c r="A5" s="1" t="s">
        <v>61</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72" t="str">
        <f>Setup!A2</f>
        <v>Demand Response Subcommittee</v>
      </c>
      <c r="B1" s="72"/>
      <c r="C1" s="75"/>
      <c r="D1" s="75"/>
      <c r="E1" s="75"/>
      <c r="F1" s="75"/>
      <c r="G1" s="75"/>
      <c r="H1" s="75"/>
      <c r="I1" s="75"/>
      <c r="J1" s="75"/>
    </row>
    <row r="2" spans="1:10" s="36" customFormat="1" ht="18">
      <c r="A2" s="73" t="str">
        <f>Setup!A5</f>
        <v>WPL calculation -maintenance outage and addback provisions</v>
      </c>
      <c r="B2" s="73"/>
      <c r="C2" s="75"/>
      <c r="D2" s="75"/>
      <c r="E2" s="75"/>
      <c r="F2" s="75"/>
      <c r="G2" s="75"/>
      <c r="H2" s="75"/>
      <c r="I2" s="75"/>
      <c r="J2" s="75"/>
    </row>
    <row r="3" spans="1:10" s="36" customFormat="1" ht="18">
      <c r="A3" s="74" t="s">
        <v>38</v>
      </c>
      <c r="B3" s="74"/>
      <c r="C3" s="74"/>
      <c r="D3" s="74"/>
      <c r="E3" s="74"/>
      <c r="F3" s="74"/>
      <c r="G3" s="74"/>
      <c r="H3" s="74"/>
      <c r="I3" s="74"/>
      <c r="J3" s="74"/>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62</v>
      </c>
      <c r="B5" s="5"/>
      <c r="C5" s="25"/>
      <c r="D5" s="25"/>
      <c r="E5" s="25"/>
      <c r="F5" s="25"/>
      <c r="G5" s="25"/>
      <c r="H5" s="35"/>
      <c r="I5" s="35"/>
      <c r="J5" s="35"/>
      <c r="L5" s="26"/>
      <c r="M5" s="26"/>
      <c r="N5" s="26"/>
      <c r="O5" s="26"/>
      <c r="P5" s="26"/>
      <c r="Q5" s="26"/>
      <c r="R5" s="26"/>
      <c r="S5" s="26"/>
      <c r="T5" s="26"/>
      <c r="U5" s="26"/>
      <c r="V5" s="26"/>
      <c r="W5" s="26"/>
    </row>
    <row r="6" spans="1:23" s="36" customFormat="1" ht="25.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2018-02-09T16:18:13Z</cp:lastPrinted>
  <dcterms:created xsi:type="dcterms:W3CDTF">2011-02-18T21:50:35Z</dcterms:created>
  <dcterms:modified xsi:type="dcterms:W3CDTF">2018-03-23T14:56:30Z</dcterms:modified>
  <cp:category/>
  <cp:version/>
  <cp:contentType/>
  <cp:contentStatus/>
</cp:coreProperties>
</file>