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772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 r:id="rId13"/>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<sst xmlns="http://schemas.openxmlformats.org/spreadsheetml/2006/main" count="199" uniqueCount="146">
  <si>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</si>
  <si>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</si>
  <si>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</si>
  <si>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</si>
  <si>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</si>
  <si>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</si>
  <si>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</si>
  <si>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</si>
  <si>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</si>
  <si>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</si>
  <si>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</si>
  <si>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</si>
  <si>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</si>
  <si>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</si>
  <si>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</si>
  <si>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</si>
  <si>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</si>
  <si>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</si>
  <si>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</si>
  <si>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</si>
  <si>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</si>
  <si>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</si>
  <si>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</si>
  <si>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</si>
  <si>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</si>
  <si>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</si>
  <si>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</si>
  <si>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</si>
  <si>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</si>
  <si>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</si>
  <si>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</si>
  <si>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</si>
  <si>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</si>
  <si>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</si>
  <si>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</si>
  <si>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</si>
  <si>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</si>
  <si>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</si>
  <si>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</si>
  <si>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</si>
  <si>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</si>
  <si>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</si>
  <si>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</si>
  <si>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</si>
  <si>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</si>
  <si>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</si>
  <si>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</si>
  <si>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</si>
  <si>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</si>
  <si>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</si>
  <si>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</si>
  <si>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</si>
  <si>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</si>
  <si>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</si>
  <si>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</si>
  <si>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</si>
  <si>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</si>
  <si>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</si>
  <si>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</si>
  <si>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</si>
  <si>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</si>
  <si>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</si>
  <si>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DER and Inverter-based Resources Subcommittee</t>
  </si>
  <si>
    <t>Solar-Battery Hybrids Resources</t>
  </si>
  <si>
    <t>DER and Inverter-based Resources</t>
  </si>
  <si>
    <t>Solar-Battery Hybrid Resources</t>
  </si>
  <si>
    <t>Ensure that solar-battery hybrid resources in the PJM interconnection queue have a clear understanding of the rules and requirements that apply to this resource type for the purposes of participation in PJM energy and ancillary services markets.</t>
  </si>
  <si>
    <t>Consideration of unique operational aspects of solar-battery hybrid resources.</t>
  </si>
  <si>
    <t xml:space="preserve">Operational visibility of each resource type, in real time, within a hybrid resource. </t>
  </si>
  <si>
    <t>Ensure that hybrid participation models can fully accommodate dc-coupled configurations, including metering requirements and ability to charge battery directly from co-located solar without scheduling or settlement implications.</t>
  </si>
  <si>
    <t xml:space="preserve">Ensure that there are clear PJM Planning rules regarding changing project configurations once the study process has started.
</t>
  </si>
  <si>
    <t xml:space="preserve">Ensure that PJM planning and operations are in agreement with how potential hybrid configurations will impact a resource's ability to charge or not charge from the grid. </t>
  </si>
  <si>
    <t>Ensure that metering provided to PJM Settlements is also sufficient for purposes of creating Renewable Energy Credits.</t>
  </si>
  <si>
    <t>N/A</t>
  </si>
  <si>
    <t>Regulation</t>
  </si>
  <si>
    <t>Reserves</t>
  </si>
  <si>
    <t>Market Operations of negative MW</t>
  </si>
  <si>
    <t>Telemetry &amp; Metering</t>
  </si>
  <si>
    <t>Direct solar output measurement hardware on the DC bus for DC-coupled hybrids.</t>
  </si>
  <si>
    <t>Outage Reporting</t>
  </si>
  <si>
    <r>
      <rPr>
        <b/>
        <sz val="10"/>
        <color indexed="8"/>
        <rFont val="Arial"/>
        <family val="2"/>
      </rPr>
      <t>Solar:</t>
    </r>
    <r>
      <rPr>
        <sz val="10"/>
        <color theme="1"/>
        <rFont val="Arial"/>
        <family val="2"/>
      </rPr>
      <t xml:space="preserve"> Due to the impact of planned/unplanned solar resource outages on solar power forecast accuracy, solar resources shall report any outage of one megawatt or more with duration of one hour or longer.
</t>
    </r>
    <r>
      <rPr>
        <b/>
        <sz val="10"/>
        <color indexed="8"/>
        <rFont val="Arial"/>
        <family val="2"/>
      </rPr>
      <t>ESR:</t>
    </r>
    <r>
      <rPr>
        <sz val="10"/>
        <color theme="1"/>
        <rFont val="Arial"/>
        <family val="2"/>
      </rPr>
      <t xml:space="preserve"> For Energy Storage Resources: an eDART ticket is required when the ESR is unavailable or derated. Charging or lack of charge does not require an eDART ticket.</t>
    </r>
  </si>
  <si>
    <r>
      <rPr>
        <b/>
        <sz val="10"/>
        <color indexed="8"/>
        <rFont val="Arial"/>
        <family val="2"/>
      </rPr>
      <t>All resources:</t>
    </r>
    <r>
      <rPr>
        <sz val="10"/>
        <color theme="1"/>
        <rFont val="Arial"/>
        <family val="2"/>
      </rPr>
      <t xml:space="preserve"> The “Unit Minimum and Maximum Net MVAR Limits” must indicate the realistic, usable capability that is sustainable during continuous long-term unit operation.
</t>
    </r>
    <r>
      <rPr>
        <b/>
        <sz val="10"/>
        <color indexed="8"/>
        <rFont val="Arial"/>
        <family val="2"/>
      </rPr>
      <t>ESR:</t>
    </r>
    <r>
      <rPr>
        <sz val="10"/>
        <color theme="1"/>
        <rFont val="Arial"/>
        <family val="2"/>
      </rPr>
      <t xml:space="preserve"> For inverter-based Energy Storage Resources, the reactive capability should be based on Inverter MVA Capability Curve.</t>
    </r>
  </si>
  <si>
    <t>All resources can participate in Regulation if they meet performance requirements.  Battery component can participate in Regulation if submeter telemetry is provided.</t>
  </si>
  <si>
    <r>
      <rPr>
        <b/>
        <sz val="10"/>
        <color indexed="8"/>
        <rFont val="Arial"/>
        <family val="2"/>
      </rPr>
      <t xml:space="preserve">Solar: </t>
    </r>
    <r>
      <rPr>
        <sz val="10"/>
        <color theme="1"/>
        <rFont val="Arial"/>
        <family val="2"/>
      </rPr>
      <t xml:space="preserve">N/A
</t>
    </r>
    <r>
      <rPr>
        <b/>
        <sz val="10"/>
        <color indexed="8"/>
        <rFont val="Arial"/>
        <family val="2"/>
      </rPr>
      <t xml:space="preserve">ESR: </t>
    </r>
    <r>
      <rPr>
        <sz val="10"/>
        <color theme="1"/>
        <rFont val="Arial"/>
        <family val="2"/>
      </rPr>
      <t>Only storage resources registered and using the ESR model can schedule negative MW.</t>
    </r>
  </si>
  <si>
    <t>Ensure the ability of dc-coupled hybrids to make use of co-located resources for charging the storage resource without incurring undue costs, such as for transmission or schedule deviations</t>
  </si>
  <si>
    <t xml:space="preserve">Ensure that well defined parameters and clear market rules are provided for all different potential configurations and that the parameters are coordinated between operations, markets and planning. </t>
  </si>
  <si>
    <t>Yes…TBD</t>
  </si>
  <si>
    <t>Modeling Energy/Ancillary Services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</si>
  <si>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</si>
  <si>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Generation/storage thresholds to be considered "hybrid resource"</t>
  </si>
  <si>
    <t>Data Requirements for Forecasting</t>
  </si>
  <si>
    <r>
      <rPr>
        <b/>
        <sz val="10"/>
        <color indexed="8"/>
        <rFont val="Arial"/>
        <family val="2"/>
      </rPr>
      <t xml:space="preserve">Solar: </t>
    </r>
    <r>
      <rPr>
        <sz val="10"/>
        <color theme="1"/>
        <rFont val="Arial"/>
        <family val="2"/>
      </rPr>
      <t xml:space="preserve">Not included in reserve calculations; Can opt-in to providing spinning reserves.
</t>
    </r>
    <r>
      <rPr>
        <b/>
        <sz val="10"/>
        <color indexed="8"/>
        <rFont val="Arial"/>
        <family val="2"/>
      </rPr>
      <t xml:space="preserve">ESR:
</t>
    </r>
    <r>
      <rPr>
        <b/>
        <sz val="10"/>
        <color indexed="8"/>
        <rFont val="Arial"/>
        <family val="2"/>
      </rPr>
      <t>DASR</t>
    </r>
    <r>
      <rPr>
        <sz val="10"/>
        <color indexed="8"/>
        <rFont val="Arial"/>
        <family val="2"/>
      </rPr>
      <t>:</t>
    </r>
  </si>
  <si>
    <t>Intermittent Resources, Capacity Storage Resources, Demand Resources, Energy Efficiency Resources are not required to submit a Capacity Performance sell offer segment.</t>
  </si>
  <si>
    <t>An intermittent resource’s Economic Minimum shall not exceed the level of its CIR... An intermittent resource’s Emergency Minimum should be set to 0...
Intermittent resource curtailment should be achieved within 15 minutes or consistent with the resources ramp rate bid. PJM should be notified if curtailment is expected to exceed 15 minutes.</t>
  </si>
  <si>
    <t>Billing and settlements for charging energy of open-loop hybrids</t>
  </si>
  <si>
    <t>Status quo for Energy Storage Resource Model Participants is that charging energy takes transmission service under certain circumstances (consistent with Order 841), and therefore pays additional non-LMP charges sometimes. See Manual 27 Section 8 and Manual 28 Section 22.</t>
  </si>
  <si>
    <t>Include hybrids  in existing requirement for ESR to telemeter state of charge.</t>
  </si>
  <si>
    <t>Capacity Market must offer</t>
  </si>
  <si>
    <t>Definitions, including classification of hybrids relative to existing resource types (e.g., Intermittent Resource, Energy Storage Resource, etc).</t>
  </si>
  <si>
    <t xml:space="preserve">For open-loop hybrids:  include them as a type of Energy Storage Resource, which would give them the ability to opt-in to the Energy Storage Resource Participation Model, which includes the ability to schedule charging energy and inherit the accounting features of charging energy associated with Order 841.
</t>
  </si>
  <si>
    <t>For closed-loop hybrids: use existing conventional market model for offers/clearing/dispatch of energy and ancillary services</t>
  </si>
  <si>
    <t>Measurement of Hybrid Components</t>
  </si>
  <si>
    <r>
      <rPr>
        <b/>
        <sz val="10"/>
        <rFont val="Arial"/>
        <family val="2"/>
      </rPr>
      <t xml:space="preserve">Solar (M-14D, Section 12.2):
</t>
    </r>
    <r>
      <rPr>
        <sz val="10"/>
        <rFont val="Arial"/>
        <family val="2"/>
      </rPr>
      <t>Static requirements (12.2.1)
Real-time output (12.2.2) - 3MW or greater. "</t>
    </r>
    <r>
      <rPr>
        <i/>
        <sz val="10"/>
        <rFont val="Arial"/>
        <family val="2"/>
      </rPr>
      <t xml:space="preserve">If a solar park is collocated with an energy storage
facility such as a battery, then separate metering is required for each component in order to
preserve solar forecast accuracy."
</t>
    </r>
    <r>
      <rPr>
        <sz val="10"/>
        <rFont val="Arial"/>
        <family val="2"/>
      </rPr>
      <t xml:space="preserve">Real-time meteorological data (12.2.3)
</t>
    </r>
  </si>
  <si>
    <t>Reactive Capability: testing</t>
  </si>
  <si>
    <t>Test points/circumstances:
DC-COUPLED SOLAR-BATTERY HYBRIDS
Max MW Output = fully discharging
Min MW Output = fully charging
AC-COUPLED SOLAR-BATTERY HYBRIDS
Max MW Output = fully discharging
Min MW Output = fully charging
Max inverter operating point = solar at full output and battery at full charging
*Additional test points may be required if these do not capture the most restrictive capability scenarios.</t>
  </si>
  <si>
    <t xml:space="preserve">Solar: variable MW output
Inverter-based Storage: 
MAX MW (full lead and lag)
ZERO MW output (max lead and lag)
MIN MW output (i.e., max charging) (max lead and lag)
</t>
  </si>
  <si>
    <t>Other terms in Manuals.</t>
  </si>
  <si>
    <t>DC-coupled: matches ESR.
AC-coupled: (see proposal on slide 9 here: https://www.pjm.com/-/media/committees-groups/subcommittees/dirs/2020/20201207/20201207-item-11-reactive-capability-of-hybrid-resources.ashx )</t>
  </si>
  <si>
    <r>
      <rPr>
        <b/>
        <sz val="10"/>
        <rFont val="Arial"/>
        <family val="2"/>
      </rPr>
      <t>“Combination Resource”</t>
    </r>
    <r>
      <rPr>
        <sz val="10"/>
        <rFont val="Arial"/>
        <family val="2"/>
      </rPr>
      <t xml:space="preserve"> shall mean a Generation Capacity Resource that has a component that has the characteristics of a Limited Duration Resource combined with (i) a component that has the characteristics of an Unlimited Resource or (ii) a component that has the characteristics of a Variable Resource. 
</t>
    </r>
    <r>
      <rPr>
        <i/>
        <sz val="10"/>
        <rFont val="Arial"/>
        <family val="2"/>
      </rPr>
      <t xml:space="preserve">*Proposed as part of the Effective Load Carrying Capability draft RAA language
</t>
    </r>
    <r>
      <rPr>
        <sz val="10"/>
        <rFont val="Arial"/>
        <family val="2"/>
      </rPr>
      <t>"</t>
    </r>
    <r>
      <rPr>
        <b/>
        <sz val="10"/>
        <rFont val="Arial"/>
        <family val="2"/>
      </rPr>
      <t>Energy Storage Resource</t>
    </r>
    <r>
      <rPr>
        <sz val="10"/>
        <rFont val="Arial"/>
        <family val="2"/>
      </rPr>
      <t>" shall mean a resource capable of receiving electric energy from the grid and storing it for later injection to the grid that participates in the PJM Energy, Capacity and/or Ancillary Services markets as a Market Participant."</t>
    </r>
  </si>
  <si>
    <t>Reactive Capability: D-curves</t>
  </si>
  <si>
    <t>See design component 4 solution B</t>
  </si>
  <si>
    <t>For solar-battery hybrid Generating Facilities, eDART outages shall be reported separately for the solar component and storage component whenever unavailable or derated. No eDART ticket is required for lack of solar irradiance, charging, nor lack of charge.</t>
  </si>
  <si>
    <t>Solar-battery hybrids excluded from Tier I SR, Tier II SR, and DASR by default, but can opt in with PJM review/approval (same as status quo for solar and storage).</t>
  </si>
  <si>
    <t>how to make the wind forecast still achieve its function if you are considering a participation as an ESR only</t>
  </si>
  <si>
    <r>
      <rPr>
        <b/>
        <sz val="10"/>
        <rFont val="Arial"/>
        <family val="2"/>
      </rPr>
      <t>Standalone Energy Storage Resource</t>
    </r>
    <r>
      <rPr>
        <sz val="10"/>
        <rFont val="Arial"/>
        <family val="2"/>
      </rPr>
      <t xml:space="preserve"> - "an Energy Storage Resource that is not a Hybrid Resource."
Include in the defintion of Open-Loop Solar-Battery Hybrid - … "An Open-Loop Solar-Battery Hybrid is a type of Energy Storage Resource". Also add the inclusion to the definition of Energy Storage Resource. This would give open-loop hybrids the ability to opt-in to the Energy Storage Resource Participation Model, whcih includes the ability to schedule charging energy and inherit the accounting features of charging energy associated with Order 841.
</t>
    </r>
  </si>
  <si>
    <t>Mixed Technology Resource - a resource composed of more than one generation and/or energy storage resource behind the same point of interconnection.
Hybrid Resource - a resource composed of at least one generation and one energy storage resource behind the same point of interconnection operating in the capacity, energy, and/or ancillary services market(s) as a single unit.
Co-located Resource - a resource composed of at least one generation and one energy storage resource behind the same point of interconnection operating in the capacity, energy, and/or ancillary services market(s) as more than one unit.
Open-Loop Solar-Battery Hybrid - a Hybrid Resource with a solar component and a battery component that can charge the battery component from the grid.
Closed-Loop Solar-Battery Hybrid - a Hybrid Resource with a solar component and a battery component that cannot charge the battery component from the grid.
Tariff: have new term for Open-Loop Hybrids broadly: "A Hybrid Resource that can charge from the grid". 
Tariff term for ESR would have an inclusion specifically for hybrids that have a solar component and can charge from the grid.</t>
  </si>
  <si>
    <t>Hybrids consisting solely of currently-exempt resource types are also exempt</t>
  </si>
  <si>
    <t>Sub-metering required for a generation component of hybrid resources. This sub-metering measures just the generation component output (and is not affected by the storage component output/charging). This submetering is required for ELCC purposes and for maintaing the solar and wind forecasts--it is not used in MWh settlements or in determining zonal load.</t>
  </si>
  <si>
    <t>All metering is solely at the point of interconnection.</t>
  </si>
  <si>
    <t xml:space="preserve">Only real-time sub-meter data is required. The real-time accuracy requirement is 5%. Measurements need to be corrected to the equivalent values at the Point of Interconnection while maintaining the accuracy requirement. Correction needs to account for any losses in power conversion from DC to AC, for transformer losses, and for conductor losses. </t>
  </si>
  <si>
    <t>Measurements of DC values need to be corrected to the equivalent values at the Point of Interconnection to the following accuracies: for use in real-time applications--within 5% accuracy. Correction needs to account for losses in power conversion from DC to AC, transformers, and conductors. The corrected value plus any measurement error must stay within the stated accuracy bounds of 5%.</t>
  </si>
  <si>
    <r>
      <rPr>
        <b/>
        <sz val="10"/>
        <color indexed="10"/>
        <rFont val="Arial"/>
        <family val="2"/>
      </rPr>
      <t xml:space="preserve">Operating requirements </t>
    </r>
    <r>
      <rPr>
        <strike/>
        <sz val="10"/>
        <color indexed="10"/>
        <rFont val="Arial"/>
        <family val="2"/>
      </rPr>
      <t>Rules for dispatch response time and Economic Minimum/Emergency Minimum values relative to CIRs</t>
    </r>
  </si>
  <si>
    <r>
      <rPr>
        <b/>
        <sz val="10"/>
        <rFont val="Arial"/>
        <family val="2"/>
      </rPr>
      <t>Mixed Technology Resource</t>
    </r>
    <r>
      <rPr>
        <sz val="10"/>
        <rFont val="Arial"/>
        <family val="2"/>
      </rPr>
      <t xml:space="preserve"> - a resource composed of more than one generation and/or energy storage resource behind the same point of interconnection.
</t>
    </r>
    <r>
      <rPr>
        <b/>
        <sz val="10"/>
        <rFont val="Arial"/>
        <family val="2"/>
      </rPr>
      <t>Hybrid Resource</t>
    </r>
    <r>
      <rPr>
        <sz val="10"/>
        <rFont val="Arial"/>
        <family val="2"/>
      </rPr>
      <t xml:space="preserve"> - a resource composed of at least one generation and one energy storage resource behind the same point of interconnection operating in the capacity, energy, and/or ancillary services market(s) as a single unit.
</t>
    </r>
    <r>
      <rPr>
        <b/>
        <sz val="10"/>
        <rFont val="Arial"/>
        <family val="2"/>
      </rPr>
      <t>Co-located Resource</t>
    </r>
    <r>
      <rPr>
        <sz val="10"/>
        <rFont val="Arial"/>
        <family val="2"/>
      </rPr>
      <t xml:space="preserve"> - a resource composed of at least one generation and one energy storage resource behind the same point of interconnection operating in the capacity, energy, and/or ancillary services market(s) as more than one unit.
Tariff: have new term for </t>
    </r>
    <r>
      <rPr>
        <b/>
        <sz val="10"/>
        <rFont val="Arial"/>
        <family val="2"/>
      </rPr>
      <t xml:space="preserve">Open-Loop Hybrids </t>
    </r>
    <r>
      <rPr>
        <sz val="10"/>
        <rFont val="Arial"/>
        <family val="2"/>
      </rPr>
      <t xml:space="preserve">broadly: "A Hybrid Resource that can charge from the grid". 
Tariff term for </t>
    </r>
    <r>
      <rPr>
        <b/>
        <sz val="10"/>
        <rFont val="Arial"/>
        <family val="2"/>
      </rPr>
      <t>ESR</t>
    </r>
    <r>
      <rPr>
        <sz val="10"/>
        <rFont val="Arial"/>
        <family val="2"/>
      </rPr>
      <t xml:space="preserve"> would have an inclusion specifically for hybrids that have a solar component and can charge from the grid.
</t>
    </r>
    <r>
      <rPr>
        <b/>
        <sz val="10"/>
        <rFont val="Arial"/>
        <family val="2"/>
      </rPr>
      <t>Standalone Energy Storage Resource</t>
    </r>
    <r>
      <rPr>
        <sz val="10"/>
        <rFont val="Arial"/>
        <family val="2"/>
      </rPr>
      <t xml:space="preserve"> - "an Energy Storage Resource that is not a Hybrid Resource."</t>
    </r>
  </si>
  <si>
    <t>No threshold, solar-battery mixed-technology resources may elect "hybrid" status with any ratio of generation to storage</t>
  </si>
  <si>
    <r>
      <t xml:space="preserve">Mixed-technology resources with significant interactions among the components are modeled </t>
    </r>
    <r>
      <rPr>
        <b/>
        <sz val="10"/>
        <color indexed="10"/>
        <rFont val="Arial"/>
        <family val="2"/>
      </rPr>
      <t>and participate</t>
    </r>
    <r>
      <rPr>
        <sz val="10"/>
        <rFont val="Arial"/>
        <family val="2"/>
      </rPr>
      <t xml:space="preserve"> in Capacity and Energy markets as a single resource</t>
    </r>
  </si>
  <si>
    <t>Solar battery hybrid in which the battery has at least one hour of storage are included in Tier I SR, Tier II SR, and DASR by default.</t>
  </si>
  <si>
    <r>
      <t xml:space="preserve">M-14D, Section 4.2.3
</t>
    </r>
    <r>
      <rPr>
        <i/>
        <sz val="10"/>
        <rFont val="Arial"/>
        <family val="2"/>
      </rPr>
      <t>If an Energy Storage Resource is collocated with another Generating Facility such as a wind or solar unit, then the resources must choose to participate in markets as single, integrated resources or as two separate resources. When separate, separate telemetry and billing metering is required for each component.
If a solar park is collocated with an energy storage facility such as a battery, then separate metering is required for each component in order to preserve solar forecast accuracy.
Proposed ELCC construct: Combined Resources must provide the directly-measured MWh output of the Variable Resource component.</t>
    </r>
  </si>
  <si>
    <t xml:space="preserve">For sub-meter data, real-time accuracy requirement is 5% and ex-post accuracy requirement is 1%. Measurements need to be corrected to the equivalent values at the Point of Interconnection while maintaining the accuracy requirement. Correction needs to account for any losses in power conversion from DC to AC, for transformer losses, and for conductor losses. </t>
  </si>
  <si>
    <t>Measurements of DC values need to be corrected to the equivalent values at the Point of Interconnection to the following accuracies: for use in ex-post applications--within 1% accuracy; for use in real-time applications--within 5% accuracy. Correction needs to account for losses in power conversion from DC to AC, transformers, and conductors. The corrected value plus any measurement error must stay within the stated accuracy bounds of 1% and 5%.</t>
  </si>
  <si>
    <t>Updated: January 27, 2021</t>
  </si>
  <si>
    <t xml:space="preserve">The operator of a solar-battery hybrid that is dispatchable must indicate to PJM the hours for which the plant is operating in “solar-only” mode, during which time the battery is *not* providing power for the purpose of maintaining hybrid output consistent with PJM dispatch.  Dispatchable solar-battery hybrids must follow dispatch in both "solar-only" mode and "hybrid mode".
</t>
  </si>
  <si>
    <r>
      <t xml:space="preserve">A solar-battery hybrid's Economic Minimum shall not exceed the level of its CIR... A solar-battery hybrid's Emergency Minimum should be set to 0...
The output of a solar-battery hybrid should achieve its dispatch point within </t>
    </r>
    <r>
      <rPr>
        <b/>
        <sz val="10"/>
        <color indexed="10"/>
        <rFont val="Arial"/>
        <family val="2"/>
      </rPr>
      <t xml:space="preserve">10 </t>
    </r>
    <r>
      <rPr>
        <strike/>
        <sz val="10"/>
        <rFont val="Arial"/>
        <family val="2"/>
      </rPr>
      <t>15</t>
    </r>
    <r>
      <rPr>
        <sz val="10"/>
        <rFont val="Arial"/>
        <family val="2"/>
      </rPr>
      <t xml:space="preserve"> minutes or consistent with the resource's ramp rate bid. PJM should be notified if the response time is expected to exceed </t>
    </r>
    <r>
      <rPr>
        <b/>
        <sz val="10"/>
        <color indexed="10"/>
        <rFont val="Arial"/>
        <family val="2"/>
      </rPr>
      <t>10</t>
    </r>
    <r>
      <rPr>
        <sz val="10"/>
        <rFont val="Arial"/>
        <family val="2"/>
      </rPr>
      <t xml:space="preserve"> </t>
    </r>
    <r>
      <rPr>
        <strike/>
        <sz val="10"/>
        <rFont val="Arial"/>
        <family val="2"/>
      </rPr>
      <t xml:space="preserve">15 </t>
    </r>
    <r>
      <rPr>
        <sz val="10"/>
        <rFont val="Arial"/>
        <family val="2"/>
      </rPr>
      <t>minutes.</t>
    </r>
  </si>
  <si>
    <t>No threshold--solar-battery mixed-technology resources may elect "hybrid" status with any ratio of generation to storage</t>
  </si>
  <si>
    <t xml:space="preserve">For closed-loop hybrids: use existing conventional market model for offers/clearing/dispatch of energy and ancillary services
For open-loop hybrids:  include them as a type of Energy Storage Resource, which would give them the ability to opt-in to the Energy Storage Resource Participation Model, which includes the ability to schedule charging energy and inherit the accounting features of charging energy associated with Order 841.
Mixed-technology resources with significant interactions among the components are modeled and participate in Capacity and Energy markets as a single resource
</t>
  </si>
  <si>
    <t>See Design Component 4</t>
  </si>
  <si>
    <t>Status quo</t>
  </si>
  <si>
    <t xml:space="preserve">Include hybrids  in existing requirement for ESR to telemeter state of charge.
Sub-metering required for a generation component of hybrid resources. This sub-metering measures just the generation component output (and is not affected by the storage component output/charging). This submetering is required for ELCC purposes and for maintaing the solar and wind forecasts--it is not used in MWh settlements or in determining zonal load.
For sub-meter data, real-time accuracy requirement is 5% and ex-post accuracy requirement is 1%. Measurements need to be corrected to the equivalent values at the Point of Interconnection while maintaining the accuracy requirement. Correction needs to account for any losses in power conversion from DC to AC, for transformer losses, and for conductor losses. </t>
  </si>
  <si>
    <r>
      <rPr>
        <b/>
        <sz val="10"/>
        <rFont val="Arial"/>
        <family val="2"/>
      </rPr>
      <t>Mixed Technology Resource</t>
    </r>
    <r>
      <rPr>
        <sz val="10"/>
        <rFont val="Arial"/>
        <family val="2"/>
      </rPr>
      <t xml:space="preserve"> - a resource composed of more than one generation and/or energy storage resource component behind the same point of interconnection.
</t>
    </r>
    <r>
      <rPr>
        <b/>
        <sz val="10"/>
        <rFont val="Arial"/>
        <family val="2"/>
      </rPr>
      <t>Hybrid Resource</t>
    </r>
    <r>
      <rPr>
        <sz val="10"/>
        <rFont val="Arial"/>
        <family val="2"/>
      </rPr>
      <t xml:space="preserve"> - a resource composed of one generation component and one energy storage resource component behind the same point of interconnection operating in the capacity, energy, and/or ancillary services market(s) as a single unit.
</t>
    </r>
    <r>
      <rPr>
        <b/>
        <sz val="10"/>
        <rFont val="Arial"/>
        <family val="2"/>
      </rPr>
      <t>Co-located Resource</t>
    </r>
    <r>
      <rPr>
        <sz val="10"/>
        <rFont val="Arial"/>
        <family val="2"/>
      </rPr>
      <t xml:space="preserve"> - a resource composed of at least one generation and one energy storage resource behind the same point of interconnection operating in the capacity, energy, and/or ancillary services market(s) as more than one unit.
"</t>
    </r>
    <r>
      <rPr>
        <b/>
        <sz val="10"/>
        <rFont val="Arial"/>
        <family val="2"/>
      </rPr>
      <t xml:space="preserve">Open-Loop Hybrid Resource: </t>
    </r>
    <r>
      <rPr>
        <sz val="10"/>
        <rFont val="Arial"/>
        <family val="2"/>
      </rPr>
      <t xml:space="preserve">A Hybrid Resource that can charge from the grid. An Open-Loop Hybrid Resource consisting of a solar component and a storage component is an Energy Storage Resource". 
Add to definition of </t>
    </r>
    <r>
      <rPr>
        <b/>
        <sz val="10"/>
        <rFont val="Arial"/>
        <family val="2"/>
      </rPr>
      <t>Energy Storage Resource</t>
    </r>
    <r>
      <rPr>
        <sz val="10"/>
        <rFont val="Arial"/>
        <family val="2"/>
      </rPr>
      <t xml:space="preserve">: "An Open-Loop Hybrid Resource consisting of a solar component and a storage component is an Energy Storage Resource."
</t>
    </r>
    <r>
      <rPr>
        <b/>
        <sz val="10"/>
        <rFont val="Arial"/>
        <family val="2"/>
      </rPr>
      <t xml:space="preserve">
Standalone Energy Storage Resource</t>
    </r>
    <r>
      <rPr>
        <sz val="10"/>
        <rFont val="Arial"/>
        <family val="2"/>
      </rPr>
      <t xml:space="preserve"> - "an Energy Storage Resource that is not a Hybrid Resource."</t>
    </r>
  </si>
  <si>
    <t>A solar-battery hybrid's Economic Minimum shall not exceed the level of its CIR... A solar-battery hybrid's Emergency Minimum should be set to 0...
The output of a solar-battery hybrid should achieve its dispatch point within 10 minutes or consistent with the resource's ramp rate bid. PJM should be notified if the response time is expected to exceed 10 minutes.
The operator of a solar-battery hybrid that is dispatchable must indicate to PJM the hours for which the plant is operating in “solar-only” mode, during which time the battery is *not* providing power for the purpose of maintaining hybrid output consistent with PJM dispatch.  Dispatchable solar-battery hybrids must follow dispatch in both "solar-only" mode and "hybrid mode".</t>
  </si>
  <si>
    <t>Status quo (under design component 4 solution, open loop hybrid charging is a type of ESR charging, aka "Direct Charging Energy")</t>
  </si>
  <si>
    <t>A (PJM)</t>
  </si>
  <si>
    <t>MIC ITEMS</t>
  </si>
  <si>
    <t>OC Items</t>
  </si>
  <si>
    <t>Cost Offers</t>
  </si>
  <si>
    <t>Cost Offers of $0 are acceptable, other cost offer methods must follow rules in Manual 15</t>
  </si>
  <si>
    <t>Cost Development Subcommittee items--new Issue Charge required for changes to status quo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</si>
</sst>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i/>
      <sz val="10"/>
      <name val="Arial"/>
      <family val="2"/>
    </font>
    <font>
      <b/>
      <sz val="10"/>
      <color indexed="10"/>
      <name val="Arial"/>
      <family val="2"/>
    </font>
    <font>
      <strike/>
      <sz val="10"/>
      <color indexed="10"/>
      <name val="Arial"/>
      <family val="2"/>
    </font>
    <font>
      <strike/>
      <sz val="10"/>
      <name val="Arial"/>
      <family val="2"/>
    </font>
    <font>
      <b/>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trike/>
      <sz val="10"/>
      <color indexed="10"/>
      <name val="Arial"/>
      <family val="2"/>
    </font>
    <font>
      <b/>
      <i/>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0"/>
      <color rgb="FFFF0000"/>
      <name val="Arial"/>
      <family val="2"/>
    </font>
    <font>
      <b/>
      <strike/>
      <sz val="10"/>
      <color rgb="FFFF0000"/>
      <name val="Arial"/>
      <family val="2"/>
    </font>
    <font>
      <b/>
      <i/>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9"/>
        <bgColor indexed="64"/>
      </patternFill>
    </fill>
    <fill>
      <patternFill patternType="solid">
        <fgColor theme="6"/>
        <bgColor indexed="64"/>
      </patternFill>
    </fill>
    <fill>
      <patternFill patternType="solid">
        <fgColor theme="3"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color indexed="63"/>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36">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5" fillId="0" borderId="0" xfId="0" applyNumberFormat="1" applyFont="1" applyBorder="1" applyAlignment="1">
      <alignment wrapText="1"/>
    </xf>
    <xf numFmtId="0" fontId="5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9" fillId="0" borderId="0" xfId="0" applyFont="1" applyFill="1" applyAlignment="1">
      <alignment/>
    </xf>
    <xf numFmtId="0" fontId="0" fillId="0" borderId="0" xfId="0" applyAlignment="1">
      <alignment/>
    </xf>
    <xf numFmtId="0" fontId="0" fillId="0" borderId="0" xfId="0" applyAlignment="1">
      <alignment/>
    </xf>
    <xf numFmtId="0" fontId="60" fillId="0" borderId="0" xfId="0" applyFont="1" applyFill="1" applyAlignment="1">
      <alignment horizontal="center" vertical="top"/>
    </xf>
    <xf numFmtId="0" fontId="61" fillId="33" borderId="0" xfId="0" applyFont="1" applyFill="1" applyAlignment="1">
      <alignment horizontal="center"/>
    </xf>
    <xf numFmtId="0" fontId="55" fillId="0" borderId="0" xfId="0" applyFont="1" applyAlignment="1">
      <alignment/>
    </xf>
    <xf numFmtId="0" fontId="0" fillId="0" borderId="13" xfId="0" applyBorder="1"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5" fillId="2" borderId="14" xfId="0" applyFont="1" applyFill="1" applyBorder="1" applyAlignment="1">
      <alignment horizontal="center" vertical="center"/>
    </xf>
    <xf numFmtId="0" fontId="55" fillId="0" borderId="13" xfId="0" applyFont="1" applyBorder="1" applyAlignment="1">
      <alignment/>
    </xf>
    <xf numFmtId="0" fontId="5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6" fillId="8" borderId="12" xfId="0" applyFont="1" applyFill="1" applyBorder="1" applyAlignment="1">
      <alignment horizontal="left" vertical="center"/>
    </xf>
    <xf numFmtId="0" fontId="5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6" fillId="33" borderId="12" xfId="0" applyFont="1" applyFill="1" applyBorder="1" applyAlignment="1">
      <alignment horizontal="left" vertical="center" wrapText="1"/>
    </xf>
    <xf numFmtId="0" fontId="56" fillId="33" borderId="12" xfId="0" applyFont="1" applyFill="1" applyBorder="1" applyAlignment="1">
      <alignment horizontal="center" vertical="center" wrapText="1"/>
    </xf>
    <xf numFmtId="0" fontId="5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7" fillId="0" borderId="0" xfId="0" applyFont="1" applyBorder="1" applyAlignment="1">
      <alignment/>
    </xf>
    <xf numFmtId="0" fontId="57" fillId="0" borderId="16" xfId="0" applyFont="1" applyBorder="1" applyAlignment="1">
      <alignment/>
    </xf>
    <xf numFmtId="0" fontId="57" fillId="33" borderId="15" xfId="0" applyFont="1" applyFill="1" applyBorder="1" applyAlignment="1">
      <alignment/>
    </xf>
    <xf numFmtId="0" fontId="62" fillId="33" borderId="15" xfId="0" applyFont="1" applyFill="1" applyBorder="1" applyAlignment="1">
      <alignment/>
    </xf>
    <xf numFmtId="0" fontId="57" fillId="33" borderId="17" xfId="0" applyFont="1" applyFill="1" applyBorder="1" applyAlignment="1">
      <alignment/>
    </xf>
    <xf numFmtId="0" fontId="57" fillId="0" borderId="18" xfId="0" applyFont="1" applyBorder="1" applyAlignment="1">
      <alignment/>
    </xf>
    <xf numFmtId="0" fontId="57" fillId="0" borderId="19" xfId="0" applyFont="1" applyBorder="1" applyAlignment="1">
      <alignment/>
    </xf>
    <xf numFmtId="0" fontId="62"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0" fillId="34" borderId="20" xfId="0" applyFont="1" applyFill="1" applyBorder="1"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vertical="top" wrapText="1"/>
    </xf>
    <xf numFmtId="0" fontId="56" fillId="0" borderId="0" xfId="0" applyFont="1" applyAlignment="1">
      <alignment wrapText="1"/>
    </xf>
    <xf numFmtId="0" fontId="0" fillId="0" borderId="0" xfId="0" applyAlignment="1">
      <alignment vertical="top" wrapText="1"/>
    </xf>
    <xf numFmtId="0" fontId="0" fillId="0" borderId="0" xfId="0" applyAlignment="1">
      <alignment/>
    </xf>
    <xf numFmtId="0" fontId="0" fillId="0" borderId="0" xfId="0" applyAlignment="1">
      <alignment/>
    </xf>
    <xf numFmtId="0" fontId="0" fillId="0" borderId="0" xfId="0" applyFont="1" applyAlignment="1">
      <alignment horizontal="left" vertical="top" wrapText="1"/>
    </xf>
    <xf numFmtId="0" fontId="0" fillId="0" borderId="0" xfId="0" applyAlignment="1">
      <alignment/>
    </xf>
    <xf numFmtId="0" fontId="56" fillId="0" borderId="0" xfId="0" applyFont="1" applyBorder="1" applyAlignment="1">
      <alignment wrapText="1"/>
    </xf>
    <xf numFmtId="0" fontId="4" fillId="0" borderId="0" xfId="0" applyFont="1" applyAlignment="1">
      <alignment wrapText="1"/>
    </xf>
    <xf numFmtId="0" fontId="4" fillId="0" borderId="0" xfId="0" applyFont="1" applyAlignment="1">
      <alignment vertical="top" wrapText="1"/>
    </xf>
    <xf numFmtId="0" fontId="4" fillId="0" borderId="0" xfId="0" applyFont="1" applyAlignment="1">
      <alignment horizontal="left" vertical="top" wrapText="1"/>
    </xf>
    <xf numFmtId="0" fontId="63" fillId="0" borderId="0" xfId="0" applyFont="1" applyAlignment="1">
      <alignment horizontal="left" vertical="top" wrapText="1"/>
    </xf>
    <xf numFmtId="0" fontId="4" fillId="0" borderId="0" xfId="0" applyFont="1" applyBorder="1" applyAlignment="1">
      <alignment wrapText="1"/>
    </xf>
    <xf numFmtId="0" fontId="56" fillId="35" borderId="21" xfId="0" applyFont="1" applyFill="1" applyBorder="1" applyAlignment="1">
      <alignment horizontal="left" vertical="top" wrapText="1"/>
    </xf>
    <xf numFmtId="0" fontId="64" fillId="0" borderId="0" xfId="0" applyFont="1" applyBorder="1" applyAlignment="1">
      <alignment wrapText="1"/>
    </xf>
    <xf numFmtId="0" fontId="0" fillId="0" borderId="0" xfId="0" applyAlignment="1">
      <alignment/>
    </xf>
    <xf numFmtId="0" fontId="0" fillId="2" borderId="0" xfId="0" applyFont="1" applyFill="1" applyAlignment="1">
      <alignment wrapText="1"/>
    </xf>
    <xf numFmtId="0" fontId="0" fillId="0" borderId="0" xfId="0" applyNumberFormat="1" applyFont="1" applyAlignment="1">
      <alignment wrapText="1"/>
    </xf>
    <xf numFmtId="0" fontId="0" fillId="0" borderId="0" xfId="0" applyNumberFormat="1" applyFont="1" applyAlignment="1">
      <alignment/>
    </xf>
    <xf numFmtId="0" fontId="0" fillId="8" borderId="0" xfId="0" applyNumberFormat="1" applyFont="1" applyFill="1" applyAlignment="1">
      <alignment wrapText="1"/>
    </xf>
    <xf numFmtId="0" fontId="0" fillId="8" borderId="0" xfId="0" applyFont="1" applyFill="1" applyAlignment="1">
      <alignment/>
    </xf>
    <xf numFmtId="0" fontId="0" fillId="2" borderId="0" xfId="0" applyFont="1" applyFill="1" applyAlignment="1">
      <alignment/>
    </xf>
    <xf numFmtId="0" fontId="0" fillId="0" borderId="0" xfId="0" applyAlignment="1">
      <alignment/>
    </xf>
    <xf numFmtId="0" fontId="0" fillId="25" borderId="0" xfId="0" applyFont="1" applyFill="1" applyAlignment="1">
      <alignment horizontal="center" wrapText="1"/>
    </xf>
    <xf numFmtId="0" fontId="0" fillId="25" borderId="0" xfId="0" applyFont="1" applyFill="1" applyAlignment="1">
      <alignment wrapText="1"/>
    </xf>
    <xf numFmtId="0" fontId="0" fillId="25" borderId="0" xfId="0" applyFont="1" applyFill="1" applyAlignment="1">
      <alignment vertical="top"/>
    </xf>
    <xf numFmtId="0" fontId="0" fillId="25" borderId="0" xfId="0" applyFont="1" applyFill="1" applyAlignment="1">
      <alignment/>
    </xf>
    <xf numFmtId="0" fontId="0" fillId="25" borderId="0" xfId="0" applyFont="1" applyFill="1" applyAlignment="1">
      <alignment horizontal="center" wrapText="1"/>
    </xf>
    <xf numFmtId="0" fontId="0" fillId="25" borderId="0" xfId="0" applyFont="1" applyFill="1" applyBorder="1" applyAlignment="1">
      <alignment horizontal="center" wrapText="1"/>
    </xf>
    <xf numFmtId="0" fontId="0" fillId="36" borderId="22" xfId="0" applyFont="1" applyFill="1" applyBorder="1" applyAlignment="1">
      <alignment horizontal="center" wrapText="1"/>
    </xf>
    <xf numFmtId="0" fontId="65" fillId="25" borderId="0" xfId="0" applyFont="1" applyFill="1" applyAlignment="1">
      <alignment wrapText="1"/>
    </xf>
    <xf numFmtId="0" fontId="0" fillId="37" borderId="0" xfId="0" applyFont="1" applyFill="1" applyBorder="1" applyAlignment="1">
      <alignment horizontal="center" wrapText="1"/>
    </xf>
    <xf numFmtId="0" fontId="55" fillId="22" borderId="0" xfId="0" applyFont="1" applyFill="1" applyBorder="1" applyAlignment="1">
      <alignment wrapText="1"/>
    </xf>
    <xf numFmtId="0" fontId="0" fillId="37" borderId="0" xfId="0" applyFont="1" applyFill="1" applyBorder="1" applyAlignment="1">
      <alignment/>
    </xf>
    <xf numFmtId="0" fontId="4" fillId="22" borderId="0" xfId="0" applyFont="1" applyFill="1" applyAlignment="1">
      <alignment vertical="top" wrapText="1"/>
    </xf>
    <xf numFmtId="0" fontId="4" fillId="22" borderId="0" xfId="0" applyFont="1" applyFill="1" applyAlignment="1">
      <alignment horizontal="left" vertical="top" wrapText="1"/>
    </xf>
    <xf numFmtId="0" fontId="0" fillId="22" borderId="0" xfId="0" applyFont="1" applyFill="1" applyAlignment="1">
      <alignment horizontal="left" vertical="top" wrapText="1"/>
    </xf>
    <xf numFmtId="0" fontId="0" fillId="22" borderId="0" xfId="0" applyFont="1" applyFill="1" applyBorder="1" applyAlignment="1">
      <alignment horizontal="center" wrapText="1"/>
    </xf>
    <xf numFmtId="0" fontId="0" fillId="22" borderId="0" xfId="0" applyFont="1" applyFill="1" applyBorder="1" applyAlignment="1">
      <alignment horizontal="center" wrapText="1"/>
    </xf>
    <xf numFmtId="0" fontId="0" fillId="22" borderId="0" xfId="0" applyFont="1" applyFill="1" applyAlignment="1">
      <alignment horizontal="center" wrapText="1"/>
    </xf>
    <xf numFmtId="0" fontId="0" fillId="15" borderId="0" xfId="0" applyFont="1" applyFill="1" applyAlignment="1">
      <alignment horizontal="center" wrapText="1"/>
    </xf>
    <xf numFmtId="0" fontId="0" fillId="15" borderId="0" xfId="0" applyFont="1" applyFill="1" applyAlignment="1">
      <alignment/>
    </xf>
    <xf numFmtId="0" fontId="0" fillId="15" borderId="0" xfId="0" applyFont="1" applyFill="1" applyAlignment="1">
      <alignment vertical="top" wrapText="1"/>
    </xf>
    <xf numFmtId="0" fontId="4" fillId="15" borderId="0" xfId="0" applyFont="1" applyFill="1" applyAlignment="1">
      <alignment vertical="top" wrapText="1"/>
    </xf>
    <xf numFmtId="0" fontId="15" fillId="15" borderId="0" xfId="0" applyFont="1" applyFill="1" applyAlignment="1">
      <alignment wrapText="1"/>
    </xf>
    <xf numFmtId="0" fontId="60" fillId="0" borderId="0" xfId="0" applyFont="1" applyFill="1" applyAlignment="1">
      <alignment horizontal="center" vertical="top"/>
    </xf>
    <xf numFmtId="0" fontId="61" fillId="33" borderId="0" xfId="0" applyFont="1" applyFill="1" applyAlignment="1">
      <alignment horizontal="center"/>
    </xf>
    <xf numFmtId="0" fontId="58" fillId="33" borderId="0" xfId="0" applyFont="1" applyFill="1" applyAlignment="1">
      <alignment horizontal="center"/>
    </xf>
    <xf numFmtId="0" fontId="0" fillId="0" borderId="0" xfId="0" applyAlignment="1">
      <alignment/>
    </xf>
    <xf numFmtId="0" fontId="39" fillId="38" borderId="0" xfId="0" applyFont="1" applyFill="1" applyAlignment="1">
      <alignment horizontal="center"/>
    </xf>
    <xf numFmtId="0" fontId="0" fillId="0" borderId="0" xfId="0" applyFont="1" applyAlignment="1">
      <alignment/>
    </xf>
    <xf numFmtId="0" fontId="62" fillId="0" borderId="0" xfId="0" applyFont="1" applyBorder="1" applyAlignment="1">
      <alignment horizontal="left" wrapText="1"/>
    </xf>
    <xf numFmtId="0" fontId="57" fillId="0" borderId="23" xfId="0" applyFont="1" applyBorder="1" applyAlignment="1">
      <alignment horizontal="left" wrapText="1"/>
    </xf>
    <xf numFmtId="0" fontId="57" fillId="0" borderId="24" xfId="0" applyFont="1" applyBorder="1" applyAlignment="1">
      <alignment horizontal="left" wrapText="1"/>
    </xf>
    <xf numFmtId="0" fontId="57" fillId="0" borderId="25" xfId="0" applyFont="1" applyBorder="1" applyAlignment="1">
      <alignment horizontal="left" wrapText="1"/>
    </xf>
    <xf numFmtId="0" fontId="55" fillId="2" borderId="14" xfId="0" applyFont="1" applyFill="1" applyBorder="1" applyAlignment="1">
      <alignment horizontal="center" vertical="center"/>
    </xf>
    <xf numFmtId="0" fontId="0" fillId="33"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levita\Desktop\Solutions%20Matrix%20-%20Hybrid%20Resources%20-%20ACL%20Copy%20w%20packa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2">
        <row r="16">
          <cell r="E16" t="str">
            <v>Measurements of DC values need to be corrected to the equivalent values at the Point of Interconnection to the following accuracies: for use in ex-post applications--within 1% accuracy; for use in real-time applications--within 5% accuracy. Correction nee</v>
          </cell>
        </row>
      </sheetData>
    </sheetDataSet>
  </externalBook>
</externalLink>
</file>

<file path=xl/tables/table1.xml><?xml version="1.0" encoding="utf-8"?>
<table xmlns="http://schemas.openxmlformats.org/spreadsheetml/2006/main" id="10" name="Table19" displayName="Table19" ref="A6:I26" comment="" totalsRowShown="0">
  <autoFilter ref="A6:I26"/>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4" comment="" totalsRowShown="0">
  <autoFilter ref="A7:I24"/>
  <tableColumns count="9">
    <tableColumn id="9" name="#"/>
    <tableColumn id="1" name="Design Components"/>
    <tableColumn id="2" name="Priority"/>
    <tableColumn id="8" name="Status Quo"/>
    <tableColumn id="3" name="A (PJM)"/>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6" t="s">
        <v>61</v>
      </c>
    </row>
    <row r="2" ht="12.75">
      <c r="A2" t="s">
        <v>64</v>
      </c>
    </row>
    <row r="4" ht="12.75">
      <c r="A4" s="36" t="s">
        <v>35</v>
      </c>
    </row>
    <row r="5" ht="12.75">
      <c r="A5" t="s">
        <v>65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30" zoomScaleNormal="130" zoomScalePageLayoutView="0" workbookViewId="0" topLeftCell="A1">
      <selection activeCell="B14" sqref="A6:B14"/>
    </sheetView>
  </sheetViews>
  <sheetFormatPr defaultColWidth="9.140625" defaultRowHeight="12.75"/>
  <cols>
    <col min="1" max="1" width="4.57421875" style="0" customWidth="1"/>
    <col min="2" max="2" width="106.00390625" style="7" customWidth="1"/>
  </cols>
  <sheetData>
    <row r="1" spans="1:2" ht="20.25">
      <c r="A1" s="121" t="str">
        <f>Setup!A2</f>
        <v>DER and Inverter-based Resources</v>
      </c>
      <c r="B1" s="121"/>
    </row>
    <row r="2" spans="1:2" ht="18">
      <c r="A2" s="122" t="str">
        <f>Setup!A5</f>
        <v>Solar-Battery Hybrid Resources</v>
      </c>
      <c r="B2" s="122"/>
    </row>
    <row r="3" spans="1:2" ht="18">
      <c r="A3" s="123" t="s">
        <v>23</v>
      </c>
      <c r="B3" s="123"/>
    </row>
    <row r="4" ht="12.75">
      <c r="B4" s="17" t="s">
        <v>54</v>
      </c>
    </row>
    <row r="6" spans="1:2" ht="38.25">
      <c r="A6">
        <v>1</v>
      </c>
      <c r="B6" s="7" t="s">
        <v>66</v>
      </c>
    </row>
    <row r="7" spans="1:2" ht="12.75">
      <c r="A7">
        <v>2</v>
      </c>
      <c r="B7" s="7" t="s">
        <v>67</v>
      </c>
    </row>
    <row r="8" spans="1:2" ht="12.75">
      <c r="A8">
        <v>3</v>
      </c>
      <c r="B8" s="7" t="s">
        <v>68</v>
      </c>
    </row>
    <row r="9" spans="1:2" ht="25.5">
      <c r="A9">
        <v>4</v>
      </c>
      <c r="B9" s="7" t="s">
        <v>69</v>
      </c>
    </row>
    <row r="10" s="79" customFormat="1" ht="25.5">
      <c r="B10" s="77" t="s">
        <v>84</v>
      </c>
    </row>
    <row r="11" spans="1:2" ht="25.5">
      <c r="A11">
        <v>7</v>
      </c>
      <c r="B11" s="7" t="s">
        <v>85</v>
      </c>
    </row>
    <row r="12" spans="1:2" ht="38.25">
      <c r="A12">
        <v>8</v>
      </c>
      <c r="B12" s="7" t="s">
        <v>70</v>
      </c>
    </row>
    <row r="13" spans="1:2" ht="25.5">
      <c r="A13">
        <v>9</v>
      </c>
      <c r="B13" s="7" t="s">
        <v>71</v>
      </c>
    </row>
    <row r="14" spans="1:2" ht="12.75">
      <c r="A14">
        <v>10</v>
      </c>
      <c r="B14" s="7" t="s">
        <v>72</v>
      </c>
    </row>
    <row r="15" ht="12.75">
      <c r="A15">
        <v>11</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6"/>
  <sheetViews>
    <sheetView zoomScale="80" zoomScaleNormal="80" workbookViewId="0" topLeftCell="A19">
      <selection activeCell="A20" sqref="A20"/>
    </sheetView>
  </sheetViews>
  <sheetFormatPr defaultColWidth="9.140625" defaultRowHeight="12.75"/>
  <cols>
    <col min="1" max="1" width="6.57421875" style="11" bestFit="1" customWidth="1"/>
    <col min="2" max="2" width="43.140625" style="0" customWidth="1"/>
    <col min="3" max="3" width="15.57421875" style="0" customWidth="1"/>
    <col min="4" max="4" width="37.28125" style="0" customWidth="1"/>
    <col min="5" max="5" width="51.28125" style="0" customWidth="1"/>
    <col min="6" max="6" width="30.7109375" style="0" customWidth="1"/>
    <col min="7" max="7" width="47.7109375" style="0" customWidth="1"/>
    <col min="8" max="8" width="25.8515625" style="0" customWidth="1"/>
    <col min="9" max="9" width="33.8515625" style="0" customWidth="1"/>
    <col min="13" max="13" width="13.140625" style="0" bestFit="1" customWidth="1"/>
  </cols>
  <sheetData>
    <row r="1" spans="1:9" s="32" customFormat="1" ht="20.25">
      <c r="A1" s="121" t="str">
        <f>Setup!A2</f>
        <v>DER and Inverter-based Resources</v>
      </c>
      <c r="B1" s="124"/>
      <c r="C1" s="124"/>
      <c r="D1" s="124"/>
      <c r="E1" s="124"/>
      <c r="F1" s="124"/>
      <c r="G1" s="124"/>
      <c r="H1" s="124"/>
      <c r="I1" s="124"/>
    </row>
    <row r="2" spans="1:9" s="32" customFormat="1" ht="18">
      <c r="A2" s="122" t="str">
        <f>Setup!A5</f>
        <v>Solar-Battery Hybrid Resources</v>
      </c>
      <c r="B2" s="124"/>
      <c r="C2" s="124"/>
      <c r="D2" s="124"/>
      <c r="E2" s="124"/>
      <c r="F2" s="124"/>
      <c r="G2" s="124"/>
      <c r="H2" s="124"/>
      <c r="I2" s="124"/>
    </row>
    <row r="3" spans="1:55" s="1" customFormat="1" ht="18">
      <c r="A3" s="123" t="s">
        <v>12</v>
      </c>
      <c r="B3" s="123"/>
      <c r="C3" s="123"/>
      <c r="D3" s="123"/>
      <c r="E3" s="123"/>
      <c r="F3" s="123"/>
      <c r="G3" s="123"/>
      <c r="H3" s="123"/>
      <c r="I3" s="12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36" t="s">
        <v>129</v>
      </c>
      <c r="C4" s="5"/>
      <c r="D4" s="5"/>
      <c r="E4" s="5"/>
      <c r="F4" s="5"/>
      <c r="G4" s="5"/>
      <c r="H4" s="5"/>
      <c r="I4" s="5"/>
    </row>
    <row r="5" spans="1:9" ht="14.25">
      <c r="A5" s="9"/>
      <c r="B5" s="5"/>
      <c r="C5" s="5"/>
      <c r="D5" s="125" t="s">
        <v>21</v>
      </c>
      <c r="E5" s="126"/>
      <c r="F5" s="126"/>
      <c r="G5" s="126"/>
      <c r="H5" s="126"/>
      <c r="I5" s="126"/>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48</v>
      </c>
      <c r="B7" s="6" t="s">
        <v>49</v>
      </c>
      <c r="C7" s="6"/>
      <c r="D7" s="75"/>
      <c r="E7" s="5"/>
      <c r="F7" s="5"/>
      <c r="G7" s="5"/>
      <c r="H7" s="5"/>
      <c r="I7" s="5"/>
      <c r="J7" s="30"/>
      <c r="K7" s="30"/>
      <c r="L7" s="30"/>
      <c r="M7" s="30"/>
      <c r="N7" s="30"/>
      <c r="O7" s="30"/>
      <c r="P7" s="30"/>
      <c r="Q7" s="30"/>
      <c r="R7" s="30"/>
      <c r="S7" s="30"/>
      <c r="T7" s="30"/>
    </row>
    <row r="8" spans="1:20" s="98" customFormat="1" ht="12.75" customHeight="1">
      <c r="A8" s="99"/>
      <c r="B8" s="106" t="s">
        <v>141</v>
      </c>
      <c r="C8" s="100"/>
      <c r="D8" s="101"/>
      <c r="E8" s="102"/>
      <c r="F8" s="102"/>
      <c r="G8" s="102"/>
      <c r="H8" s="102"/>
      <c r="I8" s="102"/>
      <c r="J8" s="30"/>
      <c r="K8" s="30"/>
      <c r="L8" s="30"/>
      <c r="M8" s="30"/>
      <c r="N8" s="30"/>
      <c r="O8" s="30"/>
      <c r="P8" s="30"/>
      <c r="Q8" s="30"/>
      <c r="R8" s="30"/>
      <c r="S8" s="30"/>
      <c r="T8" s="30"/>
    </row>
    <row r="9" spans="1:20" ht="382.5">
      <c r="A9" s="99">
        <v>1</v>
      </c>
      <c r="B9" s="84" t="s">
        <v>98</v>
      </c>
      <c r="C9" s="70"/>
      <c r="D9" s="85" t="s">
        <v>108</v>
      </c>
      <c r="E9" s="86" t="s">
        <v>122</v>
      </c>
      <c r="F9" s="86" t="s">
        <v>114</v>
      </c>
      <c r="G9" s="86" t="s">
        <v>115</v>
      </c>
      <c r="H9" s="81"/>
      <c r="I9" s="81"/>
      <c r="J9" s="30"/>
      <c r="K9" s="30"/>
      <c r="L9" s="30"/>
      <c r="M9" s="30"/>
      <c r="N9" s="30"/>
      <c r="O9" s="30"/>
      <c r="P9" s="30"/>
      <c r="Q9" s="30"/>
      <c r="R9" s="30"/>
      <c r="S9" s="30"/>
      <c r="T9" s="30"/>
    </row>
    <row r="10" spans="1:20" s="68" customFormat="1" ht="51">
      <c r="A10" s="103">
        <v>2</v>
      </c>
      <c r="B10" s="85" t="s">
        <v>89</v>
      </c>
      <c r="C10" s="6"/>
      <c r="D10" s="74" t="s">
        <v>73</v>
      </c>
      <c r="E10" s="86" t="s">
        <v>86</v>
      </c>
      <c r="F10" s="86" t="s">
        <v>123</v>
      </c>
      <c r="G10" s="76" t="s">
        <v>106</v>
      </c>
      <c r="H10" s="76"/>
      <c r="I10" s="76"/>
      <c r="J10" s="30"/>
      <c r="K10" s="30"/>
      <c r="L10" s="30"/>
      <c r="M10" s="30"/>
      <c r="N10" s="30"/>
      <c r="O10" s="30"/>
      <c r="P10" s="30"/>
      <c r="Q10" s="30"/>
      <c r="R10" s="30"/>
      <c r="S10" s="30"/>
      <c r="T10" s="30"/>
    </row>
    <row r="11" spans="1:20" s="80" customFormat="1" ht="140.25">
      <c r="A11" s="103">
        <v>3</v>
      </c>
      <c r="B11" s="8" t="s">
        <v>87</v>
      </c>
      <c r="C11" s="5"/>
      <c r="D11" s="74"/>
      <c r="E11" s="86" t="s">
        <v>100</v>
      </c>
      <c r="F11" s="86" t="s">
        <v>99</v>
      </c>
      <c r="G11" s="86" t="s">
        <v>124</v>
      </c>
      <c r="H11" s="5"/>
      <c r="I11" s="76"/>
      <c r="J11" s="30"/>
      <c r="K11" s="30"/>
      <c r="L11" s="30"/>
      <c r="M11" s="30"/>
      <c r="N11" s="30"/>
      <c r="O11" s="30"/>
      <c r="P11" s="30"/>
      <c r="Q11" s="30"/>
      <c r="R11" s="30"/>
      <c r="S11" s="30"/>
      <c r="T11" s="30"/>
    </row>
    <row r="12" spans="1:20" s="80" customFormat="1" ht="51">
      <c r="A12" s="104">
        <v>4</v>
      </c>
      <c r="B12" s="8" t="s">
        <v>76</v>
      </c>
      <c r="C12" s="5"/>
      <c r="D12" s="74" t="s">
        <v>83</v>
      </c>
      <c r="E12" s="76" t="s">
        <v>110</v>
      </c>
      <c r="F12" s="76"/>
      <c r="G12" s="76"/>
      <c r="H12" s="76"/>
      <c r="I12" s="76"/>
      <c r="J12" s="30"/>
      <c r="K12" s="30"/>
      <c r="L12" s="30"/>
      <c r="M12" s="30"/>
      <c r="N12" s="30"/>
      <c r="O12" s="30"/>
      <c r="P12" s="30"/>
      <c r="Q12" s="30"/>
      <c r="R12" s="30"/>
      <c r="S12" s="30"/>
      <c r="T12" s="30"/>
    </row>
    <row r="13" spans="1:20" ht="63.75">
      <c r="A13" s="103">
        <v>5</v>
      </c>
      <c r="B13" s="8" t="s">
        <v>74</v>
      </c>
      <c r="C13" s="5"/>
      <c r="D13" s="74" t="s">
        <v>82</v>
      </c>
      <c r="E13" s="76"/>
      <c r="F13" s="76"/>
      <c r="G13" s="76"/>
      <c r="H13" s="76"/>
      <c r="I13" s="76"/>
      <c r="J13" s="30"/>
      <c r="K13" s="30"/>
      <c r="L13" s="30"/>
      <c r="M13" s="30"/>
      <c r="N13" s="30"/>
      <c r="O13" s="30"/>
      <c r="P13" s="30"/>
      <c r="Q13" s="30"/>
      <c r="R13" s="30"/>
      <c r="S13" s="30"/>
      <c r="T13" s="30"/>
    </row>
    <row r="14" spans="1:20" ht="63.75">
      <c r="A14" s="103">
        <v>6</v>
      </c>
      <c r="B14" s="8" t="s">
        <v>75</v>
      </c>
      <c r="C14" s="5"/>
      <c r="D14" s="78" t="s">
        <v>91</v>
      </c>
      <c r="E14" s="86" t="s">
        <v>112</v>
      </c>
      <c r="F14" s="86" t="s">
        <v>125</v>
      </c>
      <c r="G14" s="87"/>
      <c r="H14" s="76"/>
      <c r="I14" s="76"/>
      <c r="J14" s="30"/>
      <c r="K14" s="30"/>
      <c r="L14" s="30"/>
      <c r="M14" s="30"/>
      <c r="N14" s="30"/>
      <c r="O14" s="30"/>
      <c r="P14" s="30"/>
      <c r="Q14" s="30"/>
      <c r="R14" s="30"/>
      <c r="S14" s="30"/>
      <c r="T14" s="30"/>
    </row>
    <row r="15" spans="1:20" s="80" customFormat="1" ht="63.75">
      <c r="A15" s="105">
        <v>7</v>
      </c>
      <c r="B15" s="8" t="s">
        <v>97</v>
      </c>
      <c r="C15" s="73"/>
      <c r="D15" s="84" t="s">
        <v>92</v>
      </c>
      <c r="E15" s="86" t="s">
        <v>116</v>
      </c>
      <c r="F15" s="76"/>
      <c r="G15" s="76"/>
      <c r="H15" s="76"/>
      <c r="I15" s="76"/>
      <c r="J15" s="30"/>
      <c r="K15" s="30"/>
      <c r="L15" s="30"/>
      <c r="M15" s="30"/>
      <c r="N15" s="30"/>
      <c r="O15" s="30"/>
      <c r="P15" s="30"/>
      <c r="Q15" s="30"/>
      <c r="R15" s="30"/>
      <c r="S15" s="30"/>
      <c r="T15" s="30"/>
    </row>
    <row r="16" spans="1:20" s="98" customFormat="1" ht="184.5" customHeight="1">
      <c r="A16" s="104">
        <v>8</v>
      </c>
      <c r="B16" s="88" t="s">
        <v>94</v>
      </c>
      <c r="C16" s="5"/>
      <c r="D16" s="85" t="s">
        <v>95</v>
      </c>
      <c r="E16" s="83"/>
      <c r="F16" s="76"/>
      <c r="G16" s="76"/>
      <c r="H16" s="76"/>
      <c r="I16" s="76"/>
      <c r="J16" s="30"/>
      <c r="K16" s="30"/>
      <c r="L16" s="30"/>
      <c r="M16" s="31"/>
      <c r="N16" s="30"/>
      <c r="O16" s="30"/>
      <c r="P16" s="30"/>
      <c r="Q16" s="30"/>
      <c r="R16" s="30"/>
      <c r="S16" s="30"/>
      <c r="T16" s="30"/>
    </row>
    <row r="17" spans="1:20" s="98" customFormat="1" ht="12.75">
      <c r="A17" s="107"/>
      <c r="B17" s="108" t="s">
        <v>142</v>
      </c>
      <c r="C17" s="109"/>
      <c r="D17" s="110"/>
      <c r="E17" s="111"/>
      <c r="F17" s="112"/>
      <c r="G17" s="112"/>
      <c r="H17" s="112"/>
      <c r="I17" s="112"/>
      <c r="J17" s="30"/>
      <c r="K17" s="30"/>
      <c r="L17" s="30"/>
      <c r="M17" s="30"/>
      <c r="N17" s="30"/>
      <c r="O17" s="30"/>
      <c r="P17" s="30"/>
      <c r="Q17" s="30"/>
      <c r="R17" s="30"/>
      <c r="S17" s="30"/>
      <c r="T17" s="30"/>
    </row>
    <row r="18" spans="1:20" ht="267.75">
      <c r="A18" s="113">
        <v>9</v>
      </c>
      <c r="B18" s="8" t="s">
        <v>77</v>
      </c>
      <c r="C18" s="5"/>
      <c r="D18" s="85" t="s">
        <v>126</v>
      </c>
      <c r="E18" s="86" t="s">
        <v>96</v>
      </c>
      <c r="F18" s="86" t="s">
        <v>117</v>
      </c>
      <c r="G18" s="86" t="s">
        <v>127</v>
      </c>
      <c r="H18" s="86" t="s">
        <v>118</v>
      </c>
      <c r="I18" s="86" t="s">
        <v>119</v>
      </c>
      <c r="J18" s="30"/>
      <c r="K18" s="30"/>
      <c r="L18" s="30"/>
      <c r="M18" s="31" t="s">
        <v>31</v>
      </c>
      <c r="N18" s="30"/>
      <c r="O18" s="30"/>
      <c r="P18" s="30"/>
      <c r="Q18" s="30"/>
      <c r="R18" s="30"/>
      <c r="S18" s="30"/>
      <c r="T18" s="30"/>
    </row>
    <row r="19" spans="1:20" ht="165.75">
      <c r="A19" s="114">
        <v>10</v>
      </c>
      <c r="B19" s="88" t="s">
        <v>101</v>
      </c>
      <c r="C19" s="71"/>
      <c r="D19" s="74" t="s">
        <v>78</v>
      </c>
      <c r="E19" s="86" t="s">
        <v>128</v>
      </c>
      <c r="F19" s="86" t="s">
        <v>120</v>
      </c>
      <c r="G19" s="81"/>
      <c r="H19" s="81"/>
      <c r="I19" s="81"/>
      <c r="J19" s="30"/>
      <c r="K19" s="30"/>
      <c r="L19" s="30"/>
      <c r="M19" s="31" t="s">
        <v>17</v>
      </c>
      <c r="N19" s="30"/>
      <c r="O19" s="30"/>
      <c r="P19" s="30"/>
      <c r="Q19" s="30"/>
      <c r="R19" s="30"/>
      <c r="S19" s="30"/>
      <c r="T19" s="30"/>
    </row>
    <row r="20" spans="1:20" ht="184.5" customHeight="1">
      <c r="A20" s="113">
        <v>11</v>
      </c>
      <c r="B20" s="88" t="s">
        <v>90</v>
      </c>
      <c r="C20" s="5"/>
      <c r="D20" s="85" t="s">
        <v>102</v>
      </c>
      <c r="E20" s="76"/>
      <c r="F20" s="76"/>
      <c r="G20" s="76"/>
      <c r="H20" s="76"/>
      <c r="I20" s="76"/>
      <c r="J20" s="30"/>
      <c r="K20" s="30"/>
      <c r="L20" s="30"/>
      <c r="M20" s="31" t="s">
        <v>32</v>
      </c>
      <c r="N20" s="30"/>
      <c r="O20" s="30"/>
      <c r="P20" s="30"/>
      <c r="Q20" s="30"/>
      <c r="R20" s="30"/>
      <c r="S20" s="30"/>
      <c r="T20" s="30"/>
    </row>
    <row r="21" spans="1:20" s="82" customFormat="1" ht="184.5" customHeight="1">
      <c r="A21" s="113">
        <v>12</v>
      </c>
      <c r="B21" s="90" t="s">
        <v>121</v>
      </c>
      <c r="C21" s="5"/>
      <c r="D21" s="85" t="s">
        <v>93</v>
      </c>
      <c r="E21" s="85" t="s">
        <v>131</v>
      </c>
      <c r="F21" s="87" t="s">
        <v>130</v>
      </c>
      <c r="G21" s="76"/>
      <c r="H21" s="76"/>
      <c r="I21" s="76"/>
      <c r="J21" s="30"/>
      <c r="K21" s="30"/>
      <c r="L21" s="30"/>
      <c r="M21" s="31"/>
      <c r="N21" s="30"/>
      <c r="O21" s="30"/>
      <c r="P21" s="30"/>
      <c r="Q21" s="30"/>
      <c r="R21" s="30"/>
      <c r="S21" s="30"/>
      <c r="T21" s="30"/>
    </row>
    <row r="22" spans="1:20" ht="127.5">
      <c r="A22" s="114">
        <v>13</v>
      </c>
      <c r="B22" s="72" t="s">
        <v>79</v>
      </c>
      <c r="C22" s="71"/>
      <c r="D22" s="74" t="s">
        <v>80</v>
      </c>
      <c r="E22" s="86" t="s">
        <v>111</v>
      </c>
      <c r="F22" s="81"/>
      <c r="G22" s="81"/>
      <c r="H22" s="81"/>
      <c r="I22" s="81"/>
      <c r="J22" s="30"/>
      <c r="K22" s="30"/>
      <c r="L22" s="30"/>
      <c r="M22" s="31" t="s">
        <v>16</v>
      </c>
      <c r="N22" s="30"/>
      <c r="O22" s="30"/>
      <c r="P22" s="30"/>
      <c r="Q22" s="30"/>
      <c r="R22" s="30"/>
      <c r="S22" s="30"/>
      <c r="T22" s="30"/>
    </row>
    <row r="23" spans="1:20" ht="140.25">
      <c r="A23" s="113">
        <v>14</v>
      </c>
      <c r="B23" s="88" t="s">
        <v>103</v>
      </c>
      <c r="C23" s="5"/>
      <c r="D23" s="85" t="s">
        <v>105</v>
      </c>
      <c r="E23" s="86" t="s">
        <v>104</v>
      </c>
      <c r="F23" s="76"/>
      <c r="G23" s="76"/>
      <c r="H23" s="76"/>
      <c r="I23" s="76"/>
      <c r="J23" s="30"/>
      <c r="K23" s="30"/>
      <c r="L23" s="30"/>
      <c r="M23" s="30"/>
      <c r="N23" s="30"/>
      <c r="O23" s="30"/>
      <c r="P23" s="30"/>
      <c r="Q23" s="30"/>
      <c r="R23" s="30"/>
      <c r="S23" s="30"/>
      <c r="T23" s="30"/>
    </row>
    <row r="24" spans="1:20" ht="114.75">
      <c r="A24" s="115">
        <v>15</v>
      </c>
      <c r="B24" s="84" t="s">
        <v>109</v>
      </c>
      <c r="C24" s="5"/>
      <c r="D24" s="74" t="s">
        <v>81</v>
      </c>
      <c r="E24" s="85" t="s">
        <v>107</v>
      </c>
      <c r="F24" s="74"/>
      <c r="G24" s="74"/>
      <c r="H24" s="74"/>
      <c r="I24" s="74"/>
      <c r="J24" s="30"/>
      <c r="K24" s="30"/>
      <c r="L24" s="30"/>
      <c r="M24" s="30"/>
      <c r="N24" s="30"/>
      <c r="O24" s="30"/>
      <c r="P24" s="30"/>
      <c r="Q24" s="30"/>
      <c r="R24" s="30"/>
      <c r="S24" s="30"/>
      <c r="T24" s="30"/>
    </row>
    <row r="25" spans="1:20" s="98" customFormat="1" ht="38.25">
      <c r="A25" s="116"/>
      <c r="B25" s="120" t="s">
        <v>145</v>
      </c>
      <c r="C25" s="117"/>
      <c r="D25" s="118"/>
      <c r="E25" s="119"/>
      <c r="F25" s="118"/>
      <c r="G25" s="118"/>
      <c r="H25" s="118"/>
      <c r="I25" s="118"/>
      <c r="J25" s="30"/>
      <c r="K25" s="30"/>
      <c r="L25" s="30"/>
      <c r="M25" s="30"/>
      <c r="N25" s="30"/>
      <c r="O25" s="30"/>
      <c r="P25" s="30"/>
      <c r="Q25" s="30"/>
      <c r="R25" s="30"/>
      <c r="S25" s="30"/>
      <c r="T25" s="30"/>
    </row>
    <row r="26" spans="1:20" ht="38.25">
      <c r="A26" s="116">
        <v>16</v>
      </c>
      <c r="B26" s="8" t="s">
        <v>143</v>
      </c>
      <c r="C26" s="5"/>
      <c r="D26" s="74" t="s">
        <v>144</v>
      </c>
      <c r="E26" s="76"/>
      <c r="F26" s="76"/>
      <c r="G26" s="76"/>
      <c r="H26" s="76"/>
      <c r="I26" s="76"/>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ht="12.75">
      <c r="A28" s="12"/>
      <c r="B28" s="8"/>
      <c r="C28" s="5"/>
      <c r="D28" s="5"/>
      <c r="E28" s="5"/>
      <c r="F28" s="5"/>
      <c r="G28" s="5"/>
      <c r="H28" s="5"/>
      <c r="I28" s="5"/>
      <c r="J28" s="30"/>
      <c r="K28" s="30"/>
      <c r="L28" s="30"/>
      <c r="M28" s="30"/>
      <c r="N28" s="30"/>
      <c r="O28" s="30"/>
      <c r="P28" s="30"/>
      <c r="Q28" s="30"/>
      <c r="R28" s="30"/>
      <c r="S28" s="30"/>
      <c r="T28" s="30"/>
    </row>
    <row r="29" spans="1:20" ht="12.75">
      <c r="A29" s="12"/>
      <c r="B29" s="8"/>
      <c r="C29" s="5"/>
      <c r="D29" s="5"/>
      <c r="E29" s="5"/>
      <c r="F29" s="5"/>
      <c r="G29" s="5"/>
      <c r="H29" s="5"/>
      <c r="I29" s="5"/>
      <c r="J29" s="30"/>
      <c r="K29" s="30"/>
      <c r="L29" s="30"/>
      <c r="M29" s="30"/>
      <c r="N29" s="30"/>
      <c r="O29" s="30"/>
      <c r="P29" s="30"/>
      <c r="Q29" s="30"/>
      <c r="R29" s="30"/>
      <c r="S29" s="30"/>
      <c r="T29" s="30"/>
    </row>
    <row r="30" spans="1:20" ht="12.75">
      <c r="A30" s="12"/>
      <c r="B30" s="8"/>
      <c r="C30" s="5"/>
      <c r="D30" s="5"/>
      <c r="E30" s="5"/>
      <c r="F30" s="5"/>
      <c r="G30" s="5"/>
      <c r="H30" s="5"/>
      <c r="I30" s="5"/>
      <c r="J30" s="30"/>
      <c r="K30" s="30"/>
      <c r="L30" s="30"/>
      <c r="M30" s="30"/>
      <c r="N30" s="30"/>
      <c r="O30" s="30"/>
      <c r="P30" s="30"/>
      <c r="Q30" s="30"/>
      <c r="R30" s="30"/>
      <c r="S30" s="30"/>
      <c r="T30" s="30"/>
    </row>
    <row r="31" spans="1:20" ht="12.75">
      <c r="A31" s="12"/>
      <c r="B31" s="8"/>
      <c r="C31" s="5"/>
      <c r="D31" s="5"/>
      <c r="E31" s="5"/>
      <c r="F31" s="5"/>
      <c r="G31" s="5"/>
      <c r="H31" s="5"/>
      <c r="I31" s="5"/>
      <c r="J31" s="30"/>
      <c r="K31" s="30"/>
      <c r="L31" s="30"/>
      <c r="M31" s="30"/>
      <c r="N31" s="30"/>
      <c r="O31" s="30"/>
      <c r="P31" s="30"/>
      <c r="Q31" s="30"/>
      <c r="R31" s="30"/>
      <c r="S31" s="30"/>
      <c r="T31" s="30"/>
    </row>
    <row r="32" spans="1:20" ht="12.75">
      <c r="A32" s="12"/>
      <c r="B32" s="8"/>
      <c r="C32" s="5"/>
      <c r="D32" s="5"/>
      <c r="E32" s="5"/>
      <c r="F32" s="5"/>
      <c r="G32" s="5"/>
      <c r="H32" s="5"/>
      <c r="I32" s="5"/>
      <c r="J32" s="30"/>
      <c r="K32" s="30"/>
      <c r="L32" s="30"/>
      <c r="M32" s="30"/>
      <c r="N32" s="30"/>
      <c r="O32" s="30"/>
      <c r="P32" s="30"/>
      <c r="Q32" s="30"/>
      <c r="R32" s="30"/>
      <c r="S32" s="30"/>
      <c r="T32" s="30"/>
    </row>
    <row r="33" spans="1:20" ht="13.5" thickBot="1">
      <c r="A33" s="127" t="s">
        <v>22</v>
      </c>
      <c r="B33" s="127"/>
      <c r="C33" s="1"/>
      <c r="D33" s="1"/>
      <c r="E33" s="1"/>
      <c r="F33" s="1"/>
      <c r="G33" s="1"/>
      <c r="H33" s="1"/>
      <c r="I33" s="1"/>
      <c r="J33" s="30"/>
      <c r="K33" s="30"/>
      <c r="L33" s="30"/>
      <c r="M33" s="30"/>
      <c r="N33" s="30"/>
      <c r="O33" s="30"/>
      <c r="P33" s="30"/>
      <c r="Q33" s="30"/>
      <c r="R33" s="30"/>
      <c r="S33" s="30"/>
      <c r="T33" s="30"/>
    </row>
    <row r="34" spans="1:20" s="42" customFormat="1" ht="13.5">
      <c r="A34" s="128" t="s">
        <v>56</v>
      </c>
      <c r="B34" s="129"/>
      <c r="C34" s="129"/>
      <c r="D34" s="129"/>
      <c r="E34" s="129"/>
      <c r="F34" s="129"/>
      <c r="G34" s="129"/>
      <c r="H34" s="129"/>
      <c r="I34" s="130"/>
      <c r="J34" s="57"/>
      <c r="K34" s="30"/>
      <c r="L34" s="30"/>
      <c r="M34" s="30"/>
      <c r="N34" s="30"/>
      <c r="O34" s="30"/>
      <c r="P34" s="30"/>
      <c r="Q34" s="30"/>
      <c r="R34" s="30"/>
      <c r="S34" s="30"/>
      <c r="T34" s="30"/>
    </row>
    <row r="35" spans="1:20" ht="15">
      <c r="A35" s="59" t="s">
        <v>88</v>
      </c>
      <c r="B35" s="60"/>
      <c r="C35" s="60"/>
      <c r="D35" s="60"/>
      <c r="E35" s="60"/>
      <c r="F35" s="60"/>
      <c r="G35" s="60"/>
      <c r="H35" s="60"/>
      <c r="I35" s="61"/>
      <c r="J35" s="57"/>
      <c r="K35" s="30"/>
      <c r="L35" s="30"/>
      <c r="M35" s="30"/>
      <c r="N35" s="30"/>
      <c r="O35" s="30"/>
      <c r="P35" s="30"/>
      <c r="Q35" s="30"/>
      <c r="R35" s="30"/>
      <c r="S35" s="30"/>
      <c r="T35" s="30"/>
    </row>
    <row r="36" spans="1:20" ht="15">
      <c r="A36" s="59" t="s">
        <v>57</v>
      </c>
      <c r="B36" s="60"/>
      <c r="C36" s="60"/>
      <c r="D36" s="60"/>
      <c r="E36" s="60"/>
      <c r="F36" s="60"/>
      <c r="G36" s="60"/>
      <c r="H36" s="60"/>
      <c r="I36" s="61"/>
      <c r="J36" s="57"/>
      <c r="K36" s="30"/>
      <c r="L36" s="30"/>
      <c r="M36" s="30"/>
      <c r="N36" s="30"/>
      <c r="O36" s="30"/>
      <c r="P36" s="30"/>
      <c r="Q36" s="30"/>
      <c r="R36" s="30"/>
      <c r="S36" s="30"/>
      <c r="T36" s="30"/>
    </row>
    <row r="37" spans="1:20" ht="12.75">
      <c r="A37" s="62"/>
      <c r="B37" s="60"/>
      <c r="C37" s="60"/>
      <c r="D37" s="60"/>
      <c r="E37" s="60"/>
      <c r="F37" s="60"/>
      <c r="G37" s="60"/>
      <c r="H37" s="60"/>
      <c r="I37" s="61"/>
      <c r="J37" s="57"/>
      <c r="K37" s="30"/>
      <c r="L37" s="30"/>
      <c r="M37" s="30"/>
      <c r="N37" s="30"/>
      <c r="O37" s="30"/>
      <c r="P37" s="30"/>
      <c r="Q37" s="30"/>
      <c r="R37" s="30"/>
      <c r="S37" s="30"/>
      <c r="T37" s="30"/>
    </row>
    <row r="38" spans="1:20" ht="12.75">
      <c r="A38" s="63" t="s">
        <v>5</v>
      </c>
      <c r="B38" s="60"/>
      <c r="C38" s="60"/>
      <c r="D38" s="60"/>
      <c r="E38" s="60"/>
      <c r="F38" s="60"/>
      <c r="G38" s="60"/>
      <c r="H38" s="60"/>
      <c r="I38" s="61"/>
      <c r="J38" s="57"/>
      <c r="K38" s="30"/>
      <c r="L38" s="30"/>
      <c r="M38" s="30"/>
      <c r="N38" s="30"/>
      <c r="O38" s="30"/>
      <c r="P38" s="30"/>
      <c r="Q38" s="30"/>
      <c r="R38" s="30"/>
      <c r="S38" s="30"/>
      <c r="T38" s="30"/>
    </row>
    <row r="39" spans="1:20" ht="12.75">
      <c r="A39" s="62" t="s">
        <v>19</v>
      </c>
      <c r="B39" s="60"/>
      <c r="C39" s="60"/>
      <c r="D39" s="60"/>
      <c r="E39" s="60"/>
      <c r="F39" s="60"/>
      <c r="G39" s="60"/>
      <c r="H39" s="60"/>
      <c r="I39" s="61"/>
      <c r="J39" s="57"/>
      <c r="K39" s="30"/>
      <c r="L39" s="30"/>
      <c r="M39" s="30"/>
      <c r="N39" s="30"/>
      <c r="O39" s="30"/>
      <c r="P39" s="30"/>
      <c r="Q39" s="30"/>
      <c r="R39" s="30"/>
      <c r="S39" s="30"/>
      <c r="T39" s="30"/>
    </row>
    <row r="40" spans="1:10" ht="12.75">
      <c r="A40" s="62" t="s">
        <v>50</v>
      </c>
      <c r="B40" s="60"/>
      <c r="C40" s="60"/>
      <c r="D40" s="60"/>
      <c r="E40" s="60"/>
      <c r="F40" s="60"/>
      <c r="G40" s="60"/>
      <c r="H40" s="60"/>
      <c r="I40" s="61"/>
      <c r="J40" s="58"/>
    </row>
    <row r="41" spans="1:10" ht="12.75">
      <c r="A41" s="62" t="s">
        <v>51</v>
      </c>
      <c r="B41" s="60"/>
      <c r="C41" s="60"/>
      <c r="D41" s="60"/>
      <c r="E41" s="60"/>
      <c r="F41" s="60"/>
      <c r="G41" s="60"/>
      <c r="H41" s="60"/>
      <c r="I41" s="61"/>
      <c r="J41" s="58"/>
    </row>
    <row r="42" spans="1:10" ht="12.75">
      <c r="A42" s="62" t="s">
        <v>20</v>
      </c>
      <c r="B42" s="60"/>
      <c r="C42" s="60"/>
      <c r="D42" s="60"/>
      <c r="E42" s="60"/>
      <c r="F42" s="60"/>
      <c r="G42" s="60"/>
      <c r="H42" s="60"/>
      <c r="I42" s="61"/>
      <c r="J42" s="58"/>
    </row>
    <row r="43" spans="1:10" ht="12.75">
      <c r="A43" s="62" t="s">
        <v>52</v>
      </c>
      <c r="B43" s="60"/>
      <c r="C43" s="60"/>
      <c r="D43" s="60"/>
      <c r="E43" s="60"/>
      <c r="F43" s="60"/>
      <c r="G43" s="60"/>
      <c r="H43" s="60"/>
      <c r="I43" s="61"/>
      <c r="J43" s="58"/>
    </row>
    <row r="44" spans="1:10" ht="12.75">
      <c r="A44" s="62" t="s">
        <v>53</v>
      </c>
      <c r="B44" s="60"/>
      <c r="C44" s="60"/>
      <c r="D44" s="60"/>
      <c r="E44" s="60"/>
      <c r="F44" s="60"/>
      <c r="G44" s="60"/>
      <c r="H44" s="60"/>
      <c r="I44" s="61"/>
      <c r="J44" s="58"/>
    </row>
    <row r="45" spans="1:10" ht="12.75">
      <c r="A45" s="62" t="s">
        <v>6</v>
      </c>
      <c r="B45" s="60"/>
      <c r="C45" s="60"/>
      <c r="D45" s="60"/>
      <c r="E45" s="60"/>
      <c r="F45" s="60"/>
      <c r="G45" s="60"/>
      <c r="H45" s="60"/>
      <c r="I45" s="61"/>
      <c r="J45" s="58"/>
    </row>
    <row r="46" spans="1:10" ht="13.5" thickBot="1">
      <c r="A46" s="64"/>
      <c r="B46" s="65"/>
      <c r="C46" s="65"/>
      <c r="D46" s="65"/>
      <c r="E46" s="65"/>
      <c r="F46" s="65"/>
      <c r="G46" s="65"/>
      <c r="H46" s="65"/>
      <c r="I46" s="66"/>
      <c r="J46" s="58"/>
    </row>
  </sheetData>
  <sheetProtection/>
  <mergeCells count="6">
    <mergeCell ref="A1:I1"/>
    <mergeCell ref="A2:I2"/>
    <mergeCell ref="D5:I5"/>
    <mergeCell ref="A3:I3"/>
    <mergeCell ref="A33:B33"/>
    <mergeCell ref="A34:I34"/>
  </mergeCells>
  <dataValidations count="4">
    <dataValidation type="list" allowBlank="1" showInputMessage="1" showErrorMessage="1" sqref="C27:C33">
      <formula1>$M$13:$M$14</formula1>
    </dataValidation>
    <dataValidation type="list" allowBlank="1" showInputMessage="1" showErrorMessage="1" sqref="C26 C6">
      <formula1>$M$18:$M$22</formula1>
    </dataValidation>
    <dataValidation type="list" allowBlank="1" showInputMessage="1" showErrorMessage="1" sqref="C23 C7:C14 C18:C21 C16">
      <formula1>$L$14:$L$14</formula1>
    </dataValidation>
    <dataValidation type="list" allowBlank="1" showInputMessage="1" showErrorMessage="1" sqref="C22 C15 C17">
      <formula1>$L$11:$L$14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32" customFormat="1" ht="20.25">
      <c r="A1" s="121" t="str">
        <f>Setup!A2</f>
        <v>DER and Inverter-based Resources</v>
      </c>
      <c r="B1" s="121"/>
      <c r="C1" s="121"/>
      <c r="D1" s="33"/>
      <c r="E1" s="33"/>
      <c r="F1" s="33"/>
      <c r="G1" s="33"/>
      <c r="H1" s="33"/>
      <c r="I1" s="33"/>
    </row>
    <row r="2" spans="1:9" s="32" customFormat="1" ht="18">
      <c r="A2" s="122" t="str">
        <f>Setup!A5</f>
        <v>Solar-Battery Hybrid Resources</v>
      </c>
      <c r="B2" s="122"/>
      <c r="C2" s="122"/>
      <c r="D2" s="33"/>
      <c r="E2" s="33"/>
      <c r="F2" s="33"/>
      <c r="G2" s="33"/>
      <c r="H2" s="33"/>
      <c r="I2" s="33"/>
    </row>
    <row r="3" spans="1:8" s="1" customFormat="1" ht="18">
      <c r="A3" s="123" t="s">
        <v>7</v>
      </c>
      <c r="B3" s="123"/>
      <c r="C3" s="123"/>
      <c r="D3" s="2"/>
      <c r="E3" s="2"/>
      <c r="F3" s="2"/>
      <c r="G3" s="2"/>
      <c r="H3" s="2"/>
    </row>
    <row r="5" spans="1:3" ht="12.75">
      <c r="A5" s="2" t="s">
        <v>28</v>
      </c>
      <c r="C5" s="18"/>
    </row>
    <row r="6" spans="1:3" s="4" customFormat="1" ht="17.25" customHeight="1" thickBot="1">
      <c r="A6" s="131" t="s">
        <v>8</v>
      </c>
      <c r="B6" s="132"/>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42" customFormat="1" ht="20.25">
      <c r="A1" s="121" t="str">
        <f>Setup!A2</f>
        <v>DER and Inverter-based Resources</v>
      </c>
      <c r="B1" s="121"/>
      <c r="C1" s="43"/>
    </row>
    <row r="2" spans="1:3" s="42" customFormat="1" ht="18">
      <c r="A2" s="122" t="str">
        <f>Setup!A5</f>
        <v>Solar-Battery Hybrid Resources</v>
      </c>
      <c r="B2" s="122"/>
      <c r="C2" s="43"/>
    </row>
    <row r="3" spans="1:2" s="1" customFormat="1" ht="18">
      <c r="A3" s="123" t="s">
        <v>45</v>
      </c>
      <c r="B3" s="123"/>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7"/>
  <sheetViews>
    <sheetView tabSelected="1" zoomScale="80" zoomScaleNormal="8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F8" sqref="F8"/>
    </sheetView>
  </sheetViews>
  <sheetFormatPr defaultColWidth="9.140625" defaultRowHeight="12.75"/>
  <cols>
    <col min="2" max="2" width="26.8515625" style="0" customWidth="1"/>
    <col min="3" max="3" width="5.00390625" style="0" customWidth="1"/>
    <col min="4" max="4" width="49.57421875" style="0" customWidth="1"/>
    <col min="5" max="5" width="66.7109375" style="0" customWidth="1"/>
  </cols>
  <sheetData>
    <row r="1" spans="1:9" s="32" customFormat="1" ht="20.25">
      <c r="A1" s="121" t="s">
        <v>62</v>
      </c>
      <c r="B1" s="124"/>
      <c r="C1" s="124"/>
      <c r="D1" s="124"/>
      <c r="E1" s="124"/>
      <c r="F1" s="124"/>
      <c r="G1" s="124"/>
      <c r="H1" s="124"/>
      <c r="I1" s="124"/>
    </row>
    <row r="2" spans="1:9" s="32" customFormat="1" ht="18">
      <c r="A2" s="122" t="s">
        <v>63</v>
      </c>
      <c r="B2" s="124"/>
      <c r="C2" s="124"/>
      <c r="D2" s="124"/>
      <c r="E2" s="124"/>
      <c r="F2" s="124"/>
      <c r="G2" s="124"/>
      <c r="H2" s="124"/>
      <c r="I2" s="124"/>
    </row>
    <row r="3" spans="1:9" ht="18">
      <c r="A3" s="123" t="s">
        <v>34</v>
      </c>
      <c r="B3" s="123"/>
      <c r="C3" s="123"/>
      <c r="D3" s="123"/>
      <c r="E3" s="123"/>
      <c r="F3" s="123"/>
      <c r="G3" s="123"/>
      <c r="H3" s="123"/>
      <c r="I3" s="123"/>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125" t="s">
        <v>14</v>
      </c>
      <c r="E6" s="126"/>
      <c r="F6" s="126"/>
      <c r="G6" s="126"/>
      <c r="H6" s="126"/>
      <c r="I6" s="126"/>
      <c r="K6" s="29"/>
      <c r="L6" s="29"/>
      <c r="M6" s="29"/>
      <c r="N6" s="29"/>
      <c r="O6" s="29"/>
      <c r="P6" s="29"/>
      <c r="Q6" s="29"/>
      <c r="R6" s="29"/>
      <c r="S6" s="29"/>
      <c r="T6" s="29"/>
      <c r="U6" s="29"/>
      <c r="V6" s="29"/>
    </row>
    <row r="7" spans="1:22" ht="25.5">
      <c r="A7" s="10" t="s">
        <v>15</v>
      </c>
      <c r="B7" s="7" t="s">
        <v>13</v>
      </c>
      <c r="C7" s="7" t="s">
        <v>30</v>
      </c>
      <c r="D7" s="5" t="s">
        <v>11</v>
      </c>
      <c r="E7" s="5" t="s">
        <v>140</v>
      </c>
      <c r="F7" s="5" t="s">
        <v>1</v>
      </c>
      <c r="G7" s="5" t="s">
        <v>2</v>
      </c>
      <c r="H7" s="5" t="s">
        <v>3</v>
      </c>
      <c r="I7" s="5" t="s">
        <v>4</v>
      </c>
      <c r="K7" s="29"/>
      <c r="L7" s="29"/>
      <c r="M7" s="29"/>
      <c r="N7" s="29"/>
      <c r="O7" s="29"/>
      <c r="P7" s="29"/>
      <c r="Q7" s="29"/>
      <c r="R7" s="29"/>
      <c r="S7" s="29"/>
      <c r="T7" s="29"/>
      <c r="U7" s="29"/>
      <c r="V7" s="29"/>
    </row>
    <row r="8" spans="1:22" ht="306">
      <c r="A8" s="10">
        <v>1</v>
      </c>
      <c r="B8" s="13" t="str">
        <f>'2. Options Matrix- Design Comp.'!B9</f>
        <v>Definitions, including classification of hybrids relative to existing resource types (e.g., Intermittent Resource, Energy Storage Resource, etc).</v>
      </c>
      <c r="C8" s="5"/>
      <c r="D8" s="47" t="str">
        <f>'2. Options Matrix- Design Comp.'!D9</f>
        <v>“Combination Resource” shall mean a Generation Capacity Resource that has a component that has the characteristics of a Limited Duration Resource combined with (i) a component that has the characteristics of an Unlimited Resource or (ii) a component that has the characteristics of a Variable Resource. 
*Proposed as part of the Effective Load Carrying Capability draft RAA language
"Energy Storage Resource" shall mean a resource capable of receiving electric energy from the grid and storing it for later injection to the grid that participates in the PJM Energy, Capacity and/or Ancillary Services markets as a Market Participant."</v>
      </c>
      <c r="E8" s="85" t="s">
        <v>137</v>
      </c>
      <c r="F8" s="49"/>
      <c r="G8" s="50"/>
      <c r="H8" s="49"/>
      <c r="I8" s="50"/>
      <c r="K8" s="29"/>
      <c r="L8" s="29"/>
      <c r="M8" s="29"/>
      <c r="N8" s="29"/>
      <c r="O8" s="29"/>
      <c r="P8" s="29"/>
      <c r="Q8" s="29"/>
      <c r="R8" s="29"/>
      <c r="S8" s="29"/>
      <c r="T8" s="29"/>
      <c r="U8" s="29"/>
      <c r="V8" s="29"/>
    </row>
    <row r="9" spans="1:22" ht="38.25">
      <c r="A9" s="10">
        <v>2</v>
      </c>
      <c r="B9" s="13" t="str">
        <f>'2. Options Matrix- Design Comp.'!B10</f>
        <v>Generation/storage thresholds to be considered "hybrid resource"</v>
      </c>
      <c r="C9" s="5"/>
      <c r="D9" s="47" t="str">
        <f>'2. Options Matrix- Design Comp.'!D10</f>
        <v>N/A</v>
      </c>
      <c r="E9" s="86" t="s">
        <v>132</v>
      </c>
      <c r="F9" s="49"/>
      <c r="G9" s="50"/>
      <c r="H9" s="49"/>
      <c r="I9" s="50"/>
      <c r="K9" s="29"/>
      <c r="L9" s="29"/>
      <c r="M9" s="29"/>
      <c r="N9" s="29"/>
      <c r="O9" s="29"/>
      <c r="P9" s="29"/>
      <c r="Q9" s="29"/>
      <c r="R9" s="29"/>
      <c r="S9" s="29"/>
      <c r="T9" s="29"/>
      <c r="U9" s="29"/>
      <c r="V9" s="29"/>
    </row>
    <row r="10" spans="1:22" ht="165.75">
      <c r="A10" s="10">
        <v>3</v>
      </c>
      <c r="B10" s="14" t="str">
        <f>'2. Options Matrix- Design Comp.'!B11</f>
        <v>Modeling Energy/Ancillary Services</v>
      </c>
      <c r="C10" s="5"/>
      <c r="D10" s="47">
        <f>'2. Options Matrix- Design Comp.'!D11</f>
        <v>0</v>
      </c>
      <c r="E10" s="86" t="s">
        <v>133</v>
      </c>
      <c r="F10" s="49"/>
      <c r="G10" s="50"/>
      <c r="H10" s="49"/>
      <c r="I10" s="50"/>
      <c r="K10" s="29"/>
      <c r="L10" s="29"/>
      <c r="M10" s="29"/>
      <c r="N10" s="29"/>
      <c r="O10" s="29"/>
      <c r="P10" s="29"/>
      <c r="Q10" s="29"/>
      <c r="R10" s="29"/>
      <c r="S10" s="29"/>
      <c r="T10" s="29"/>
      <c r="U10" s="29"/>
      <c r="V10" s="29"/>
    </row>
    <row r="11" spans="1:22" ht="38.25">
      <c r="A11" s="10">
        <v>4</v>
      </c>
      <c r="B11" s="14" t="str">
        <f>'2. Options Matrix- Design Comp.'!B12</f>
        <v>Market Operations of negative MW</v>
      </c>
      <c r="C11" s="5"/>
      <c r="D11" s="47" t="str">
        <f>'2. Options Matrix- Design Comp.'!D12</f>
        <v>Solar: N/A
ESR: Only storage resources registered and using the ESR model can schedule negative MW.</v>
      </c>
      <c r="E11" s="50" t="s">
        <v>134</v>
      </c>
      <c r="F11" s="49"/>
      <c r="G11" s="50"/>
      <c r="H11" s="49"/>
      <c r="I11" s="50"/>
      <c r="K11" s="29"/>
      <c r="L11" s="29"/>
      <c r="M11" s="29"/>
      <c r="N11" s="29"/>
      <c r="O11" s="29"/>
      <c r="P11" s="29"/>
      <c r="Q11" s="29"/>
      <c r="R11" s="29"/>
      <c r="S11" s="29"/>
      <c r="T11" s="29"/>
      <c r="U11" s="29"/>
      <c r="V11" s="29"/>
    </row>
    <row r="12" spans="1:22" ht="51">
      <c r="A12" s="10">
        <v>5</v>
      </c>
      <c r="B12" s="14" t="str">
        <f>'2. Options Matrix- Design Comp.'!B13</f>
        <v>Regulation</v>
      </c>
      <c r="C12" s="5"/>
      <c r="D12" s="47" t="str">
        <f>'2. Options Matrix- Design Comp.'!D13</f>
        <v>All resources can participate in Regulation if they meet performance requirements.  Battery component can participate in Regulation if submeter telemetry is provided.</v>
      </c>
      <c r="E12" s="50" t="s">
        <v>135</v>
      </c>
      <c r="F12" s="49"/>
      <c r="G12" s="50"/>
      <c r="H12" s="49"/>
      <c r="I12" s="50"/>
      <c r="K12" s="29"/>
      <c r="L12" s="29"/>
      <c r="M12" s="29"/>
      <c r="N12" s="29"/>
      <c r="O12" s="29"/>
      <c r="P12" s="29"/>
      <c r="Q12" s="29"/>
      <c r="R12" s="29"/>
      <c r="S12" s="29"/>
      <c r="T12" s="29"/>
      <c r="U12" s="29"/>
      <c r="V12" s="29"/>
    </row>
    <row r="13" spans="1:22" ht="51">
      <c r="A13" s="10">
        <v>6</v>
      </c>
      <c r="B13" s="14" t="str">
        <f>'2. Options Matrix- Design Comp.'!B14</f>
        <v>Reserves</v>
      </c>
      <c r="C13" s="5"/>
      <c r="D13" s="47" t="str">
        <f>'2. Options Matrix- Design Comp.'!D14</f>
        <v>Solar: Not included in reserve calculations; Can opt-in to providing spinning reserves.
ESR:
DASR:</v>
      </c>
      <c r="E13" s="86" t="s">
        <v>112</v>
      </c>
      <c r="F13" s="49"/>
      <c r="G13" s="50"/>
      <c r="H13" s="49"/>
      <c r="I13" s="50"/>
      <c r="K13" s="29"/>
      <c r="L13" s="29"/>
      <c r="M13" s="29"/>
      <c r="N13" s="29"/>
      <c r="O13" s="29"/>
      <c r="P13" s="29"/>
      <c r="Q13" s="29"/>
      <c r="R13" s="29"/>
      <c r="S13" s="29"/>
      <c r="T13" s="29"/>
      <c r="U13" s="29"/>
      <c r="V13" s="29"/>
    </row>
    <row r="14" spans="1:22" ht="51">
      <c r="A14" s="10">
        <v>7</v>
      </c>
      <c r="B14" s="15" t="str">
        <f>'2. Options Matrix- Design Comp.'!B15</f>
        <v>Capacity Market must offer</v>
      </c>
      <c r="C14" s="5"/>
      <c r="D14" s="48" t="str">
        <f>'2. Options Matrix- Design Comp.'!D15</f>
        <v>Intermittent Resources, Capacity Storage Resources, Demand Resources, Energy Efficiency Resources are not required to submit a Capacity Performance sell offer segment.</v>
      </c>
      <c r="E14" s="86" t="s">
        <v>116</v>
      </c>
      <c r="F14" s="49"/>
      <c r="G14" s="50"/>
      <c r="H14" s="49"/>
      <c r="I14" s="50"/>
      <c r="K14" s="29"/>
      <c r="L14" s="29"/>
      <c r="M14" s="29"/>
      <c r="N14" s="29"/>
      <c r="O14" s="29"/>
      <c r="P14" s="29"/>
      <c r="Q14" s="29"/>
      <c r="R14" s="29"/>
      <c r="S14" s="29"/>
      <c r="T14" s="29"/>
      <c r="U14" s="29"/>
      <c r="V14" s="29"/>
    </row>
    <row r="15" spans="1:22" ht="216.75">
      <c r="A15" s="10">
        <v>8</v>
      </c>
      <c r="B15" s="13" t="str">
        <f>'2. Options Matrix- Design Comp.'!B18</f>
        <v>Telemetry &amp; Metering</v>
      </c>
      <c r="C15" s="5"/>
      <c r="D15" s="47" t="str">
        <f>'2. Options Matrix- Design Comp.'!D18</f>
        <v>M-14D, Section 4.2.3
If an Energy Storage Resource is collocated with another Generating Facility such as a wind or solar unit, then the resources must choose to participate in markets as single, integrated resources or as two separate resources. When separate, separate telemetry and billing metering is required for each component.
If a solar park is collocated with an energy storage facility such as a battery, then separate metering is required for each component in order to preserve solar forecast accuracy.
Proposed ELCC construct: Combined Resources must provide the directly-measured MWh output of the Variable Resource component.</v>
      </c>
      <c r="E15" s="86" t="s">
        <v>136</v>
      </c>
      <c r="F15" s="49"/>
      <c r="G15" s="50"/>
      <c r="H15" s="49"/>
      <c r="I15" s="50"/>
      <c r="K15" s="29"/>
      <c r="L15" s="29"/>
      <c r="M15" s="29"/>
      <c r="N15" s="29"/>
      <c r="O15" s="29"/>
      <c r="P15" s="29"/>
      <c r="Q15" s="29"/>
      <c r="R15" s="29"/>
      <c r="S15" s="29"/>
      <c r="T15" s="29"/>
      <c r="U15" s="29"/>
      <c r="V15" s="29"/>
    </row>
    <row r="16" spans="1:22" s="91" customFormat="1" ht="89.25">
      <c r="A16" s="69">
        <v>9</v>
      </c>
      <c r="B16" s="93" t="str">
        <f>'2. Options Matrix- Design Comp.'!B19</f>
        <v>Measurement of Hybrid Components</v>
      </c>
      <c r="C16" s="94"/>
      <c r="D16" s="95" t="str">
        <f>'2. Options Matrix- Design Comp.'!D19</f>
        <v>Direct solar output measurement hardware on the DC bus for DC-coupled hybrids.</v>
      </c>
      <c r="E16" s="92" t="str">
        <f>'[2]2. Options Matrix- Design Comp.'!E16</f>
        <v>Measurements of DC values need to be corrected to the equivalent values at the Point of Interconnection to the following accuracies: for use in ex-post applications--within 1% accuracy; for use in real-time applications--within 5% accuracy. Correction needs to account for losses in power conversion from DC to AC, transformers, and conductors. The corrected value plus any measurement error must stay within the stated accuracy bounds of 1% and 5%.</v>
      </c>
      <c r="F16" s="96"/>
      <c r="G16" s="97"/>
      <c r="H16" s="96"/>
      <c r="I16" s="97"/>
      <c r="K16" s="29"/>
      <c r="L16" s="29"/>
      <c r="M16" s="29"/>
      <c r="N16" s="29"/>
      <c r="O16" s="29"/>
      <c r="P16" s="29"/>
      <c r="Q16" s="29"/>
      <c r="R16" s="29"/>
      <c r="S16" s="29"/>
      <c r="T16" s="29"/>
      <c r="U16" s="29"/>
      <c r="V16" s="29"/>
    </row>
    <row r="17" spans="1:22" s="91" customFormat="1" ht="165.75">
      <c r="A17" s="69">
        <v>10</v>
      </c>
      <c r="B17" s="93" t="str">
        <f>'2. Options Matrix- Design Comp.'!B20</f>
        <v>Data Requirements for Forecasting</v>
      </c>
      <c r="C17" s="94"/>
      <c r="D17" s="95" t="str">
        <f>'2. Options Matrix- Design Comp.'!D20</f>
        <v>Solar (M-14D, Section 12.2):
Static requirements (12.2.1)
Real-time output (12.2.2) - 3MW or greater. "If a solar park is collocated with an energy storage
facility such as a battery, then separate metering is required for each component in order to
preserve solar forecast accuracy."
Real-time meteorological data (12.2.3)
</v>
      </c>
      <c r="E17" s="50" t="s">
        <v>135</v>
      </c>
      <c r="F17" s="96"/>
      <c r="G17" s="97"/>
      <c r="H17" s="96"/>
      <c r="I17" s="97"/>
      <c r="K17" s="29"/>
      <c r="L17" s="29"/>
      <c r="M17" s="29"/>
      <c r="N17" s="29"/>
      <c r="O17" s="29"/>
      <c r="P17" s="29"/>
      <c r="Q17" s="29"/>
      <c r="R17" s="29"/>
      <c r="S17" s="29"/>
      <c r="T17" s="29"/>
      <c r="U17" s="29"/>
      <c r="V17" s="29"/>
    </row>
    <row r="18" spans="1:22" s="91" customFormat="1" ht="178.5" customHeight="1">
      <c r="A18" s="69">
        <v>11</v>
      </c>
      <c r="B18" s="93" t="str">
        <f>'2. Options Matrix- Design Comp.'!B21</f>
        <v>Operating requirements Rules for dispatch response time and Economic Minimum/Emergency Minimum values relative to CIRs</v>
      </c>
      <c r="C18" s="94"/>
      <c r="D18" s="95" t="str">
        <f>'2. Options Matrix- Design Comp.'!D21</f>
        <v>An intermittent resource’s Economic Minimum shall not exceed the level of its CIR... An intermittent resource’s Emergency Minimum should be set to 0...
Intermittent resource curtailment should be achieved within 15 minutes or consistent with the resources ramp rate bid. PJM should be notified if curtailment is expected to exceed 15 minutes.</v>
      </c>
      <c r="E18" s="85" t="s">
        <v>138</v>
      </c>
      <c r="F18" s="96"/>
      <c r="G18" s="97"/>
      <c r="H18" s="96"/>
      <c r="I18" s="97"/>
      <c r="K18" s="29"/>
      <c r="L18" s="29"/>
      <c r="M18" s="29"/>
      <c r="N18" s="29"/>
      <c r="O18" s="29"/>
      <c r="P18" s="29"/>
      <c r="Q18" s="29"/>
      <c r="R18" s="29"/>
      <c r="S18" s="29"/>
      <c r="T18" s="29"/>
      <c r="U18" s="29"/>
      <c r="V18" s="29"/>
    </row>
    <row r="19" spans="1:22" s="91" customFormat="1" ht="25.5">
      <c r="A19" s="69">
        <v>12</v>
      </c>
      <c r="B19" s="93" t="e">
        <f>'2. Options Matrix- Design Comp.'!#REF!</f>
        <v>#REF!</v>
      </c>
      <c r="C19" s="94"/>
      <c r="D19" s="95" t="e">
        <f>'2. Options Matrix- Design Comp.'!#REF!</f>
        <v>#REF!</v>
      </c>
      <c r="E19" s="92" t="s">
        <v>139</v>
      </c>
      <c r="F19" s="96"/>
      <c r="G19" s="97"/>
      <c r="H19" s="96"/>
      <c r="I19" s="97"/>
      <c r="K19" s="29"/>
      <c r="L19" s="29"/>
      <c r="M19" s="29"/>
      <c r="N19" s="29"/>
      <c r="O19" s="29"/>
      <c r="P19" s="29"/>
      <c r="Q19" s="29"/>
      <c r="R19" s="29"/>
      <c r="S19" s="29"/>
      <c r="T19" s="29"/>
      <c r="U19" s="29"/>
      <c r="V19" s="29"/>
    </row>
    <row r="20" spans="1:22" s="91" customFormat="1" ht="102">
      <c r="A20" s="69">
        <v>13</v>
      </c>
      <c r="B20" s="93" t="str">
        <f>'2. Options Matrix- Design Comp.'!B22</f>
        <v>Outage Reporting</v>
      </c>
      <c r="C20" s="94"/>
      <c r="D20" s="95" t="str">
        <f>'2. Options Matrix- Design Comp.'!D22</f>
        <v>Solar: Due to the impact of planned/unplanned solar resource outages on solar power forecast accuracy, solar resources shall report any outage of one megawatt or more with duration of one hour or longer.
ESR: For Energy Storage Resources: an eDART ticket is required when the ESR is unavailable or derated. Charging or lack of charge does not require an eDART ticket.</v>
      </c>
      <c r="E20" s="86" t="s">
        <v>111</v>
      </c>
      <c r="F20" s="96"/>
      <c r="G20" s="97"/>
      <c r="H20" s="96"/>
      <c r="I20" s="97"/>
      <c r="K20" s="29"/>
      <c r="L20" s="29"/>
      <c r="M20" s="29"/>
      <c r="N20" s="29"/>
      <c r="O20" s="29"/>
      <c r="P20" s="29"/>
      <c r="Q20" s="29"/>
      <c r="R20" s="29"/>
      <c r="S20" s="29"/>
      <c r="T20" s="29"/>
      <c r="U20" s="29"/>
      <c r="V20" s="29"/>
    </row>
    <row r="21" spans="1:22" s="91" customFormat="1" ht="127.5">
      <c r="A21" s="69">
        <v>14</v>
      </c>
      <c r="B21" s="93" t="str">
        <f>'2. Options Matrix- Design Comp.'!B23</f>
        <v>Reactive Capability: testing</v>
      </c>
      <c r="C21" s="94"/>
      <c r="D21" s="95" t="str">
        <f>'2. Options Matrix- Design Comp.'!D23</f>
        <v>Solar: variable MW output
Inverter-based Storage: 
MAX MW (full lead and lag)
ZERO MW output (max lead and lag)
MIN MW output (i.e., max charging) (max lead and lag)
</v>
      </c>
      <c r="E21" s="86" t="s">
        <v>104</v>
      </c>
      <c r="F21" s="96"/>
      <c r="G21" s="97"/>
      <c r="H21" s="96"/>
      <c r="I21" s="97"/>
      <c r="K21" s="29"/>
      <c r="L21" s="29"/>
      <c r="M21" s="29"/>
      <c r="N21" s="29"/>
      <c r="O21" s="29"/>
      <c r="P21" s="29"/>
      <c r="Q21" s="29"/>
      <c r="R21" s="29"/>
      <c r="S21" s="29"/>
      <c r="T21" s="29"/>
      <c r="U21" s="29"/>
      <c r="V21" s="29"/>
    </row>
    <row r="22" spans="1:22" s="91" customFormat="1" ht="89.25">
      <c r="A22" s="69">
        <v>15</v>
      </c>
      <c r="B22" s="93" t="str">
        <f>'2. Options Matrix- Design Comp.'!B24</f>
        <v>Reactive Capability: D-curves</v>
      </c>
      <c r="C22" s="94"/>
      <c r="D22" s="95" t="str">
        <f>'2. Options Matrix- Design Comp.'!D24</f>
        <v>All resources: The “Unit Minimum and Maximum Net MVAR Limits” must indicate the realistic, usable capability that is sustainable during continuous long-term unit operation.
ESR: For inverter-based Energy Storage Resources, the reactive capability should be based on Inverter MVA Capability Curve.</v>
      </c>
      <c r="E22" s="85" t="s">
        <v>107</v>
      </c>
      <c r="F22" s="96"/>
      <c r="G22" s="97"/>
      <c r="H22" s="96"/>
      <c r="I22" s="97"/>
      <c r="K22" s="29"/>
      <c r="L22" s="29"/>
      <c r="M22" s="29"/>
      <c r="N22" s="29"/>
      <c r="O22" s="29"/>
      <c r="P22" s="29"/>
      <c r="Q22" s="29"/>
      <c r="R22" s="29"/>
      <c r="S22" s="29"/>
      <c r="T22" s="29"/>
      <c r="U22" s="29"/>
      <c r="V22" s="29"/>
    </row>
    <row r="23" spans="1:22" ht="42.75" customHeight="1">
      <c r="A23" s="69">
        <v>16</v>
      </c>
      <c r="B23" s="14" t="str">
        <f>'2. Options Matrix- Design Comp.'!B26</f>
        <v>Cost Offers</v>
      </c>
      <c r="C23" s="5"/>
      <c r="D23" s="47" t="str">
        <f>'2. Options Matrix- Design Comp.'!D26</f>
        <v>Cost Offers of $0 are acceptable, other cost offer methods must follow rules in Manual 15</v>
      </c>
      <c r="E23" s="50" t="s">
        <v>135</v>
      </c>
      <c r="F23" s="49"/>
      <c r="G23" s="50"/>
      <c r="H23" s="49"/>
      <c r="I23" s="50"/>
      <c r="K23" s="29"/>
      <c r="L23" s="29"/>
      <c r="M23" s="29"/>
      <c r="N23" s="31" t="s">
        <v>18</v>
      </c>
      <c r="O23" s="29"/>
      <c r="P23" s="29"/>
      <c r="Q23" s="29"/>
      <c r="R23" s="29"/>
      <c r="S23" s="29"/>
      <c r="T23" s="29"/>
      <c r="U23" s="29"/>
      <c r="V23" s="29"/>
    </row>
    <row r="24" spans="1:22" ht="42.75" customHeight="1">
      <c r="A24" s="69">
        <v>17</v>
      </c>
      <c r="B24" s="13">
        <f>'2. Options Matrix- Design Comp.'!B27</f>
        <v>0</v>
      </c>
      <c r="C24" s="5"/>
      <c r="D24" s="47">
        <f>'2. Options Matrix- Design Comp.'!D27</f>
        <v>0</v>
      </c>
      <c r="E24" s="50"/>
      <c r="F24" s="49"/>
      <c r="G24" s="50"/>
      <c r="H24" s="49"/>
      <c r="I24" s="50"/>
      <c r="K24" s="29"/>
      <c r="L24" s="29"/>
      <c r="M24" s="29"/>
      <c r="N24" s="31" t="s">
        <v>33</v>
      </c>
      <c r="O24" s="29"/>
      <c r="P24" s="29"/>
      <c r="Q24" s="29"/>
      <c r="R24" s="29"/>
      <c r="S24" s="29"/>
      <c r="T24" s="29"/>
      <c r="U24" s="29"/>
      <c r="V24" s="29"/>
    </row>
    <row r="25" spans="11:22" ht="12.75">
      <c r="K25" s="29"/>
      <c r="L25" s="29"/>
      <c r="M25" s="29"/>
      <c r="N25" s="31" t="s">
        <v>31</v>
      </c>
      <c r="O25" s="29"/>
      <c r="P25" s="29"/>
      <c r="Q25" s="29"/>
      <c r="R25" s="29"/>
      <c r="S25" s="29"/>
      <c r="T25" s="29"/>
      <c r="U25" s="29"/>
      <c r="V25" s="29"/>
    </row>
    <row r="26" spans="11:22" ht="12.75">
      <c r="K26" s="29"/>
      <c r="L26" s="29"/>
      <c r="M26" s="29"/>
      <c r="N26" s="31" t="s">
        <v>17</v>
      </c>
      <c r="O26" s="29"/>
      <c r="P26" s="29"/>
      <c r="Q26" s="29"/>
      <c r="R26" s="29"/>
      <c r="S26" s="29"/>
      <c r="T26" s="29"/>
      <c r="U26" s="29"/>
      <c r="V26" s="29"/>
    </row>
    <row r="27" spans="1:22" ht="12.75">
      <c r="A27" s="67" t="s">
        <v>25</v>
      </c>
      <c r="K27" s="29"/>
      <c r="L27" s="29"/>
      <c r="M27" s="29"/>
      <c r="N27" s="31" t="s">
        <v>32</v>
      </c>
      <c r="O27" s="29"/>
      <c r="P27" s="29"/>
      <c r="Q27" s="29"/>
      <c r="R27" s="29"/>
      <c r="S27" s="29"/>
      <c r="T27" s="29"/>
      <c r="U27" s="29"/>
      <c r="V27" s="29"/>
    </row>
    <row r="28" spans="1:22" ht="12.75">
      <c r="A28" s="1" t="s">
        <v>26</v>
      </c>
      <c r="K28" s="29"/>
      <c r="L28" s="29"/>
      <c r="M28" s="29"/>
      <c r="N28" s="31" t="s">
        <v>16</v>
      </c>
      <c r="O28" s="29"/>
      <c r="P28" s="29"/>
      <c r="Q28" s="29"/>
      <c r="R28" s="29"/>
      <c r="S28" s="29"/>
      <c r="T28" s="29"/>
      <c r="U28" s="29"/>
      <c r="V28" s="29"/>
    </row>
    <row r="29" spans="1:22" ht="12.75">
      <c r="A29" s="1" t="s">
        <v>27</v>
      </c>
      <c r="K29" s="29"/>
      <c r="L29" s="29"/>
      <c r="M29" s="29"/>
      <c r="N29" s="29"/>
      <c r="O29" s="29"/>
      <c r="P29" s="29"/>
      <c r="Q29" s="29"/>
      <c r="R29" s="29"/>
      <c r="S29" s="29"/>
      <c r="T29" s="29"/>
      <c r="U29" s="29"/>
      <c r="V29" s="29"/>
    </row>
    <row r="30" spans="2:22" ht="12.75">
      <c r="B30" s="1"/>
      <c r="C30" s="1"/>
      <c r="D30" s="1"/>
      <c r="E30" s="1"/>
      <c r="F30" s="1"/>
      <c r="G30" s="1"/>
      <c r="H30" s="1"/>
      <c r="K30" s="29"/>
      <c r="L30" s="29"/>
      <c r="M30" s="29"/>
      <c r="N30" s="29"/>
      <c r="O30" s="29"/>
      <c r="P30" s="29"/>
      <c r="Q30" s="29"/>
      <c r="R30" s="29"/>
      <c r="S30" s="29"/>
      <c r="T30" s="29"/>
      <c r="U30" s="29"/>
      <c r="V30" s="29"/>
    </row>
    <row r="31" spans="2:22" ht="12.75">
      <c r="B31" s="1"/>
      <c r="C31" s="1"/>
      <c r="D31" s="1"/>
      <c r="E31" s="1"/>
      <c r="F31" s="1"/>
      <c r="G31" s="1"/>
      <c r="H31" s="1"/>
      <c r="K31" s="29"/>
      <c r="L31" s="29"/>
      <c r="M31" s="29"/>
      <c r="N31" s="29"/>
      <c r="O31" s="29"/>
      <c r="P31" s="29"/>
      <c r="Q31" s="29"/>
      <c r="R31" s="29"/>
      <c r="S31" s="29"/>
      <c r="T31" s="29"/>
      <c r="U31" s="29"/>
      <c r="V31" s="29"/>
    </row>
    <row r="32" spans="2:22" ht="12.75">
      <c r="B32" s="1"/>
      <c r="C32" s="1"/>
      <c r="D32" s="1"/>
      <c r="E32" s="1"/>
      <c r="F32" s="1"/>
      <c r="G32" s="1"/>
      <c r="H32" s="1"/>
      <c r="K32" s="29"/>
      <c r="L32" s="29"/>
      <c r="M32" s="29"/>
      <c r="N32" s="29"/>
      <c r="O32" s="29"/>
      <c r="P32" s="29"/>
      <c r="Q32" s="29"/>
      <c r="R32" s="29"/>
      <c r="S32" s="29"/>
      <c r="T32" s="29"/>
      <c r="U32" s="29"/>
      <c r="V32" s="29"/>
    </row>
    <row r="33" spans="11:22" ht="12.75">
      <c r="K33" s="29"/>
      <c r="L33" s="29"/>
      <c r="M33" s="29"/>
      <c r="N33" s="29"/>
      <c r="O33" s="29"/>
      <c r="P33" s="29"/>
      <c r="Q33" s="29"/>
      <c r="R33" s="29"/>
      <c r="S33" s="29"/>
      <c r="T33" s="29"/>
      <c r="U33" s="29"/>
      <c r="V33" s="29"/>
    </row>
    <row r="34" spans="11:22" ht="12.75">
      <c r="K34" s="29"/>
      <c r="L34" s="29"/>
      <c r="M34" s="29"/>
      <c r="N34" s="29"/>
      <c r="O34" s="29"/>
      <c r="P34" s="29"/>
      <c r="Q34" s="29"/>
      <c r="R34" s="29"/>
      <c r="S34" s="29"/>
      <c r="T34" s="29"/>
      <c r="U34" s="29"/>
      <c r="V34" s="29"/>
    </row>
    <row r="35" spans="11:22" ht="12.75">
      <c r="K35" s="29"/>
      <c r="L35" s="29"/>
      <c r="M35" s="29"/>
      <c r="N35" s="29"/>
      <c r="O35" s="29"/>
      <c r="P35" s="29"/>
      <c r="Q35" s="29"/>
      <c r="R35" s="29"/>
      <c r="S35" s="29"/>
      <c r="T35" s="29"/>
      <c r="U35" s="29"/>
      <c r="V35" s="29"/>
    </row>
    <row r="36" spans="11:22" ht="12.75">
      <c r="K36" s="29"/>
      <c r="L36" s="29"/>
      <c r="M36" s="29"/>
      <c r="N36" s="29"/>
      <c r="O36" s="29"/>
      <c r="P36" s="29"/>
      <c r="Q36" s="29"/>
      <c r="R36" s="29"/>
      <c r="S36" s="29"/>
      <c r="T36" s="29"/>
      <c r="U36" s="29"/>
      <c r="V36" s="29"/>
    </row>
    <row r="37" spans="11:22" ht="12.75">
      <c r="K37" s="29"/>
      <c r="L37" s="29"/>
      <c r="M37" s="29"/>
      <c r="N37" s="29"/>
      <c r="O37" s="29"/>
      <c r="P37" s="29"/>
      <c r="Q37" s="29"/>
      <c r="R37" s="29"/>
      <c r="S37" s="29"/>
      <c r="T37" s="29"/>
      <c r="U37" s="29"/>
      <c r="V37" s="29"/>
    </row>
  </sheetData>
  <sheetProtection/>
  <mergeCells count="4">
    <mergeCell ref="D6:I6"/>
    <mergeCell ref="A3:I3"/>
    <mergeCell ref="A1:I1"/>
    <mergeCell ref="A2:I2"/>
  </mergeCells>
  <dataValidations count="1">
    <dataValidation type="list" allowBlank="1" showInputMessage="1" showErrorMessage="1" sqref="C8:C37">
      <formula1>$N$23:$N$28</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32" customFormat="1" ht="20.25">
      <c r="A1" s="121" t="str">
        <f>Setup!A2</f>
        <v>DER and Inverter-based Resources</v>
      </c>
      <c r="B1" s="121"/>
      <c r="C1" s="121"/>
      <c r="D1" s="121"/>
      <c r="E1" s="121"/>
      <c r="F1" s="121"/>
      <c r="G1" s="121"/>
      <c r="H1" s="33"/>
      <c r="I1" s="33"/>
    </row>
    <row r="2" spans="1:9" s="32" customFormat="1" ht="18">
      <c r="A2" s="122" t="str">
        <f>Setup!A5</f>
        <v>Solar-Battery Hybrid Resources</v>
      </c>
      <c r="B2" s="122"/>
      <c r="C2" s="122"/>
      <c r="D2" s="122"/>
      <c r="E2" s="122"/>
      <c r="F2" s="122"/>
      <c r="G2" s="122"/>
      <c r="H2" s="33"/>
      <c r="I2" s="33"/>
    </row>
    <row r="3" spans="1:9" ht="18">
      <c r="A3" s="123" t="s">
        <v>43</v>
      </c>
      <c r="B3" s="123"/>
      <c r="C3" s="123"/>
      <c r="D3" s="123"/>
      <c r="E3" s="123"/>
      <c r="F3" s="123"/>
      <c r="G3" s="123"/>
      <c r="H3" s="123"/>
      <c r="I3" s="123"/>
    </row>
    <row r="4" spans="1:2" ht="38.25" customHeight="1">
      <c r="A4" s="2"/>
      <c r="B4" s="19" t="s">
        <v>58</v>
      </c>
    </row>
    <row r="5" spans="1:6" ht="41.25" customHeight="1">
      <c r="A5" s="19"/>
      <c r="B5" s="133" t="s">
        <v>29</v>
      </c>
      <c r="C5" s="134"/>
      <c r="D5" s="134"/>
      <c r="E5" s="134"/>
      <c r="F5" s="135"/>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32" customFormat="1" ht="20.25">
      <c r="A1" s="34" t="str">
        <f>Setup!A2</f>
        <v>DER and Inverter-based Resources</v>
      </c>
    </row>
    <row r="2" s="32" customFormat="1" ht="18">
      <c r="A2" s="35" t="str">
        <f>Setup!A5</f>
        <v>Solar-Battery Hybrid Resources</v>
      </c>
    </row>
    <row r="3" ht="18">
      <c r="A3" s="41" t="s">
        <v>44</v>
      </c>
    </row>
    <row r="5" s="1" customFormat="1" ht="12.75">
      <c r="A5" s="1" t="s">
        <v>59</v>
      </c>
    </row>
    <row r="7" ht="12.75">
      <c r="A7" s="36" t="s">
        <v>36</v>
      </c>
    </row>
    <row r="8" ht="30" customHeight="1">
      <c r="A8" s="89" t="s">
        <v>113</v>
      </c>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121" t="str">
        <f>Setup!A2</f>
        <v>DER and Inverter-based Resources</v>
      </c>
      <c r="B1" s="121"/>
      <c r="C1" s="124"/>
      <c r="D1" s="124"/>
      <c r="E1" s="124"/>
      <c r="F1" s="124"/>
      <c r="G1" s="124"/>
      <c r="H1" s="124"/>
      <c r="I1" s="124"/>
      <c r="J1" s="124"/>
    </row>
    <row r="2" spans="1:10" s="39" customFormat="1" ht="18">
      <c r="A2" s="122" t="str">
        <f>Setup!A5</f>
        <v>Solar-Battery Hybrid Resources</v>
      </c>
      <c r="B2" s="122"/>
      <c r="C2" s="124"/>
      <c r="D2" s="124"/>
      <c r="E2" s="124"/>
      <c r="F2" s="124"/>
      <c r="G2" s="124"/>
      <c r="H2" s="124"/>
      <c r="I2" s="124"/>
      <c r="J2" s="124"/>
    </row>
    <row r="3" spans="1:10" s="39" customFormat="1" ht="18">
      <c r="A3" s="123" t="s">
        <v>37</v>
      </c>
      <c r="B3" s="123"/>
      <c r="C3" s="123"/>
      <c r="D3" s="123"/>
      <c r="E3" s="123"/>
      <c r="F3" s="123"/>
      <c r="G3" s="123"/>
      <c r="H3" s="123"/>
      <c r="I3" s="123"/>
      <c r="J3" s="123"/>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60</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Hamad Ahmed</cp:lastModifiedBy>
  <cp:lastPrinted>2011-04-07T14:17:43Z</cp:lastPrinted>
  <dcterms:created xsi:type="dcterms:W3CDTF">2011-02-18T21:50:35Z</dcterms:created>
  <dcterms:modified xsi:type="dcterms:W3CDTF">2021-02-03T12:49:57Z</dcterms:modified>
  <cp:category/>
  <cp:version/>
  <cp:contentType/>
  <cp:contentStatus/>
</cp:coreProperties>
</file>