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90" windowWidth="19110" windowHeight="7260" tabRatio="716" firstSheet="2"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comments3.xml><?xml version="1.0" encoding="utf-8"?>
<comments xmlns="http://schemas.openxmlformats.org/spreadsheetml/2006/main">
  <authors>
    <author>Baker, Scott</author>
  </authors>
  <commentList>
    <comment ref="F8" authorId="0">
      <text>
        <r>
          <rPr>
            <b/>
            <sz val="9"/>
            <rFont val="Tahoma"/>
            <family val="0"/>
          </rPr>
          <t>Baker, Scott:</t>
        </r>
        <r>
          <rPr>
            <sz val="9"/>
            <rFont val="Tahoma"/>
            <family val="0"/>
          </rPr>
          <t xml:space="preserve">
PJM believes this is the status quo
4/3/19 - moved to status quo column</t>
        </r>
      </text>
    </comment>
    <comment ref="E10" authorId="0">
      <text>
        <r>
          <rPr>
            <b/>
            <sz val="9"/>
            <rFont val="Tahoma"/>
            <family val="0"/>
          </rPr>
          <t>Baker, Scott:</t>
        </r>
        <r>
          <rPr>
            <sz val="9"/>
            <rFont val="Tahoma"/>
            <family val="0"/>
          </rPr>
          <t xml:space="preserve">
PJM believes this is the status quo</t>
        </r>
      </text>
    </comment>
  </commentList>
</comments>
</file>

<file path=xl/sharedStrings.xml><?xml version="1.0" encoding="utf-8"?>
<sst xmlns="http://schemas.openxmlformats.org/spreadsheetml/2006/main" count="314" uniqueCount="213">
  <si>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</si>
  <si>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</si>
  <si>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</si>
  <si>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</si>
  <si>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</si>
  <si>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</si>
  <si>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</si>
  <si>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</si>
  <si>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</si>
  <si>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</si>
  <si>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</si>
  <si>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</si>
  <si>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</si>
  <si>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</si>
  <si>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</si>
  <si>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</si>
  <si>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</si>
  <si>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</si>
  <si>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</si>
  <si>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</si>
  <si>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</si>
  <si>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</si>
  <si>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</si>
  <si>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</si>
  <si>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</si>
  <si>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</si>
  <si>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</si>
  <si>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</si>
  <si>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</si>
  <si>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</si>
  <si>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</si>
  <si>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</si>
  <si>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</si>
  <si>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</si>
  <si>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</si>
  <si>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</si>
  <si>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</si>
  <si>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</si>
  <si>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</si>
  <si>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</si>
  <si>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</si>
  <si>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</si>
  <si>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</si>
  <si>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</si>
  <si>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</si>
  <si>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</si>
  <si>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</si>
  <si>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</si>
  <si>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</si>
  <si>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</si>
  <si>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</si>
  <si>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</si>
  <si>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</si>
  <si>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</si>
  <si>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</si>
  <si>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</si>
  <si>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</si>
  <si>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</si>
  <si>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</si>
  <si>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</si>
  <si>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DER Subcommittee</t>
  </si>
  <si>
    <t>Wholesale DER Interconnection</t>
  </si>
  <si>
    <t>Faster interconnection</t>
  </si>
  <si>
    <t>Lower cost</t>
  </si>
  <si>
    <t>Up-front clarity on costs and timelines</t>
  </si>
  <si>
    <t>After-the-fact transparency on costs</t>
  </si>
  <si>
    <t>Avoid redundant studies</t>
  </si>
  <si>
    <t>Clarify purpose of interconnection process for resources that are already allowed to inject power, and/or will be injecting regardless of outcome</t>
  </si>
  <si>
    <t>Better coordination between PJM and RERRAs</t>
  </si>
  <si>
    <t>Better alignment with RERRA interconnection requirements. Find best practices.</t>
  </si>
  <si>
    <t>Allow resources to derate to meet interconnection requirements</t>
  </si>
  <si>
    <t>Consider resources' controllability when interconnecting, along with intended mode of operation.</t>
  </si>
  <si>
    <t xml:space="preserve">Where applicable, more efficient and streamlined process, more aligned with size or distribution sited projects, better alignment </t>
  </si>
  <si>
    <t>Reduce barriers for DERs to have different arrangements (different resource types, customer locations, aggregation, multiple DERs at a site) to be interconnected to PJM</t>
  </si>
  <si>
    <t>Understanding the planned operation of aggregations of different types of resources at one site for the purposes of understanding impacts on the system, whether it be distribution or transmission</t>
  </si>
  <si>
    <t>Guidance from PJM to RERRAs regarding roles and responsibilities (and vice versa) for the interconnection process</t>
  </si>
  <si>
    <t>Comparable treatment between EDC and merchant projects</t>
  </si>
  <si>
    <t>Safe and reliable operation of transmission and distribution systems</t>
  </si>
  <si>
    <t>Explore the efficiencies, potential use, and cost responsibility of third parties in the interconnection process such as third party engineering firms.</t>
  </si>
  <si>
    <t>Maintain cost-causality for transmission upgrade cost allocation</t>
  </si>
  <si>
    <t>Ensure that one party is responsible for determining jurisdiction of interconnection</t>
  </si>
  <si>
    <t>Maintain fairness across all interconnection customers, no matter size or location</t>
  </si>
  <si>
    <t>Establish a procedure to determine the FERC-jurisdictionality and communicate to all parties when a generator interconnection request is made</t>
  </si>
  <si>
    <t>Application process</t>
  </si>
  <si>
    <t>PJM interconnection analysis process</t>
  </si>
  <si>
    <t xml:space="preserve">Jurisdiction </t>
  </si>
  <si>
    <t>4a</t>
  </si>
  <si>
    <t>4b</t>
  </si>
  <si>
    <t>State interconnection processes</t>
  </si>
  <si>
    <t>4c</t>
  </si>
  <si>
    <t>Applicability of federal vs. state jurisdiction is described in Manual 14G</t>
  </si>
  <si>
    <t>Common practices are followed, but not described in a single PJM document</t>
  </si>
  <si>
    <t>Time</t>
  </si>
  <si>
    <t>Cost</t>
  </si>
  <si>
    <t>Cost - Time - Transparency</t>
  </si>
  <si>
    <t>Cost - Transparency</t>
  </si>
  <si>
    <t>Cost - Time</t>
  </si>
  <si>
    <t>Education - Transparency</t>
  </si>
  <si>
    <t>State coordination</t>
  </si>
  <si>
    <t>Flexibility</t>
  </si>
  <si>
    <t>Efficiency</t>
  </si>
  <si>
    <t>Aggregation impacts</t>
  </si>
  <si>
    <t>Fairness</t>
  </si>
  <si>
    <t>Use of 3rd parties</t>
  </si>
  <si>
    <t xml:space="preserve">Safety and reliability </t>
  </si>
  <si>
    <t xml:space="preserve">High Level Interest </t>
  </si>
  <si>
    <t>Education - Transparency - Jurisdiction</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</si>
  <si>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</si>
  <si>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Study deposits (or fee)</t>
  </si>
  <si>
    <t>Vary based on application type, size of resource, queue timing, and TO zone</t>
  </si>
  <si>
    <t>3a</t>
  </si>
  <si>
    <t>3b</t>
  </si>
  <si>
    <t>3c</t>
  </si>
  <si>
    <t>4a1</t>
  </si>
  <si>
    <t>Jurisdiction over distribution study…
…when RERRA jurisictional?
…when dual use?
Clarify what/when…</t>
  </si>
  <si>
    <t>4a2</t>
  </si>
  <si>
    <t>Each distribution utility is responsible for administering the applicable state rules for distribution interconnections.  PJM WMPA includes a milestone for the customer to obtain an interconnection agreement for the distribution connection.</t>
  </si>
  <si>
    <t>Automatic for retail-only, not available otherwise</t>
  </si>
  <si>
    <t>Honored for QFs (connected through PURPA), not used otherwise.</t>
  </si>
  <si>
    <t>Treatment of projects injecting through load nodes</t>
  </si>
  <si>
    <t>ISA, PJM Tariff, WMPA</t>
  </si>
  <si>
    <t>Expedited study process/expedited options</t>
  </si>
  <si>
    <t xml:space="preserve">Applies to all Att N and any that fail screen process.
Feasibility, System Impact, and Facilities Study.  </t>
  </si>
  <si>
    <t>Expedite available for projects 20 MW or less.  Combined Feasibility/Impact study may be available. Or combined Impact/Facility study</t>
  </si>
  <si>
    <t>Study process jurisdictional</t>
  </si>
  <si>
    <t>Study process non-jurisdictional</t>
  </si>
  <si>
    <t>Single application form</t>
  </si>
  <si>
    <t>Deposit based on expected cost (according to historical study costs). Customer responsible for actual cost.</t>
  </si>
  <si>
    <t xml:space="preserve">PJM will look for impacts to transmission system. </t>
  </si>
  <si>
    <t>Metering/SCADA (operations v markets)</t>
  </si>
  <si>
    <t>Relaying applicability</t>
  </si>
  <si>
    <t>Allowed. Connection requirements are dictated by posted TO technical requirements</t>
  </si>
  <si>
    <t>The process is provided in the PJM Tariff and further described in PJM manuals and the PJM website.  For individual projects, PJM project managers have regular communications with the customer.</t>
  </si>
  <si>
    <t>Communication and documentation</t>
  </si>
  <si>
    <t>Clarify third-party wheeling</t>
  </si>
  <si>
    <t>Transparency of criteria for jurisdiction determination</t>
  </si>
  <si>
    <t>Screen process / applicability of screens</t>
  </si>
  <si>
    <t>3d</t>
  </si>
  <si>
    <t>Documented in TO connection requirements and per PJM Manuals; data sufficient to be seen in EMS for settlements</t>
  </si>
  <si>
    <t>Treatment and applicability of previously completed studies for export</t>
  </si>
  <si>
    <t>Applicable PJM Governing document</t>
  </si>
  <si>
    <t>Allow multiple technologies behind the same meter to submit one application (and deposit)</t>
  </si>
  <si>
    <t>Allow multiple similar resources within the same zone to submit one application</t>
  </si>
  <si>
    <t>1b</t>
  </si>
  <si>
    <t>Project size</t>
  </si>
  <si>
    <t>Apply at less than max (nameplate) capability if DER will never inject at their full rated capability. 
For verification, solutions such as timers, meters at POI that communicate with inverter, and software-controlled systems will be acceptable.</t>
  </si>
  <si>
    <t xml:space="preserve">Deposit amount tied to actual median study costs for similarly-sized resources </t>
  </si>
  <si>
    <t>2a</t>
  </si>
  <si>
    <t xml:space="preserve">Feasability Study Deposit </t>
  </si>
  <si>
    <t xml:space="preserve">Allow rollover of deposit to next study AND refund unused balance of deposits within several weeks after close of study </t>
  </si>
  <si>
    <t>For very small DER: no transmission studies required if approved for interconnection by EDC 
No transmission studies required if approved for interconnection by EDC and passes the following screen for non-injection: all distributed generation at a transmission node is less than 25% of annual minimum load at the node.
resources not expected to impact transmission system  studied immediately upon submission of application (no waiting in queue)</t>
  </si>
  <si>
    <t>3e</t>
  </si>
  <si>
    <t>Use of 3rd party engineering firms to perform studies</t>
  </si>
  <si>
    <t>third party engineers can perform facilities study if on PJM's approved contractor list</t>
  </si>
  <si>
    <t>Allow developers to hire third party engineers to do feasibility, system impact, and facilities studies. Provide access to PJM's and TO's system models. 
To be determined: allocation of risk for flawed studies.</t>
  </si>
  <si>
    <t>Establishing a procedure to determine the FERC-jurisdictionality and communicate to all parties when a generator interconnection request is made
Ensure that one party is responsible for determining jurisdiction of interconnection</t>
  </si>
  <si>
    <t>DER can utilize customer's existing connection to distribution system; no duplicate line required</t>
  </si>
  <si>
    <t>Don't restudy resources already approved for injection (both QFs and other resources like NEM)</t>
  </si>
  <si>
    <t xml:space="preserve">No transmission studies required if approved for interconnection by EDC 
</t>
  </si>
  <si>
    <t xml:space="preserve">Screens process when FERC jurisdictional and qualify for Att Y or Att BB </t>
  </si>
  <si>
    <t>Unused Feasibility Study deposit cannot be rolled over to System Impact Study deposit and will not be returned until 90 days after execution of Impact Agreement</t>
  </si>
  <si>
    <t>Acceptable / Unacceptable interconnection configurations</t>
  </si>
  <si>
    <t xml:space="preserve">PJM cannot facilitate retail transactions being shared on wholesale facilities if retail regulator prohibits it
(Former design component) </t>
  </si>
  <si>
    <t>Provide boundaries around what is acceptable
(Former design component)</t>
  </si>
  <si>
    <t>TO conditions on wholesale interconnections</t>
  </si>
  <si>
    <r>
      <t>Design Components</t>
    </r>
    <r>
      <rPr>
        <vertAlign val="superscript"/>
        <sz val="10"/>
        <rFont val="Arial"/>
        <family val="2"/>
      </rPr>
      <t>1</t>
    </r>
  </si>
  <si>
    <t>1a</t>
  </si>
  <si>
    <t>Allow rollover of deposit to next study AND refund unused balance of deposits within several weeks after close of study.</t>
  </si>
  <si>
    <t>No transmission studies required if approved for interconnection by EDC</t>
  </si>
  <si>
    <t>Allow developers to hire third party engineers to do feasibility, system impact, and facilities studies. Provide access to PJM's and TO's system models. To be determined: allocation of risk for flawed studies.</t>
  </si>
  <si>
    <t>Establish a procedure to determine the FERC-jurisdictionality and communicate to all parties when a generator interconnection request is made. Ensure that one party is responsible for determining jurisdiction of interconnection.</t>
  </si>
  <si>
    <t>Don't restudy resources already approved for injection (both QFs and other resources like NEM).</t>
  </si>
  <si>
    <t>Allow DER with signed WMPA/ISA to participate in market even before they are added to the quarterly update to the Energy Management System.</t>
  </si>
  <si>
    <t xml:space="preserve">EMS Model Management </t>
  </si>
  <si>
    <t>DER that has signed WMPA/IA/ISA does not need to wait until new model build to participate in market</t>
  </si>
  <si>
    <t>No transmission studies required if approved for interconnection by EDC
DERs below 20MW interconnecting to distribution systems under retail tariffs do not apply to PJM.
Follows expanded version of NEM procedues:
1. Impact of DERs shows up in quarterly NEMS report
2. If PJM determines a transmission node is of concern, PJM may require EDC to limit further NEM/DER interconnections feeding into that node.
3. [Optional] If PJM proactively determines a transmission node is near concern, may require EDC to submit NEM/DER interconnections for screens.  Possible criteria: Status of transmission node with addition of a 20MW, 100% capacity factor resource.</t>
  </si>
  <si>
    <t>EMS Model Management</t>
  </si>
  <si>
    <r>
      <t xml:space="preserve">Customer determines which attachment to fill out.
Multiple generation request forms:
Att BB: 10kW or less inverter based (energy only)
Att Y: 2 MW or less synchronous or up to 5 MW or less inverter based connecting to FERC jurisdictional facilities (energy only)
Att N: Any size generation connecting at any location. (capacity)
</t>
    </r>
    <r>
      <rPr>
        <sz val="10"/>
        <color indexed="10"/>
        <rFont val="Arial"/>
        <family val="2"/>
      </rPr>
      <t>Multiple technologies allowed behind the same point of interconnection (POI). May submit one application and one deposit.</t>
    </r>
  </si>
  <si>
    <t>Updated: April 3, 2019</t>
  </si>
  <si>
    <r>
      <rPr>
        <strike/>
        <sz val="10"/>
        <rFont val="Arial"/>
        <family val="2"/>
      </rPr>
      <t>Allow multiple technologies behind the same meter (POI) to submit one application (and deposit)</t>
    </r>
    <r>
      <rPr>
        <sz val="10"/>
        <rFont val="Arial"/>
        <family val="2"/>
      </rPr>
      <t xml:space="preserve">
Allow multiple similar resources within the same zone to submit one application (Tariff change)</t>
    </r>
  </si>
  <si>
    <t>Deposit amount tied to actual average study costs for similarly-sized resource category. PJM will attempt to define these categories by identifying criteria that determine actual cost. (Tariff change)</t>
  </si>
  <si>
    <t>PJM is looking at additional ways to expedite small gen projects (5.20.2019)</t>
  </si>
  <si>
    <t>Honored for any resource with a fully executed IA</t>
  </si>
  <si>
    <t>For Energy Only resources that have a fully executed IA with TO/EDC first and then enter the PJM queue for a WMPA (5.20.2019)</t>
  </si>
  <si>
    <t>Customer can apply requesting any level of Capacity Interconnection Rights and Maximum Facility Output below nameplate</t>
  </si>
  <si>
    <t xml:space="preserve">
Transmission impact evaluation for non-FERC jurisdictional projects. </t>
  </si>
  <si>
    <t>Status quo.</t>
  </si>
  <si>
    <t>Status quo</t>
  </si>
  <si>
    <t>B - PJM</t>
  </si>
  <si>
    <t>Customer determines which attachment to fill out.
Multiple generation request forms:
Att BB: 10kW or less inverter based (energy only)
Att Y: 2 MW or less synchronous or up to 5 MW or less inverter based connecting to FERC jurisdictional facilities (energy only)
Att N: Any size generation connecting at any location. (capacity)
Multiple technologies allowed behind the same point of interconnection (POI). May submit one application and one deposit.</t>
  </si>
  <si>
    <r>
      <rPr>
        <strike/>
        <sz val="10"/>
        <rFont val="Arial"/>
        <family val="2"/>
      </rPr>
      <t>Apply at less than max (nameplate) capability if DER will never inject at their full rated capability.</t>
    </r>
    <r>
      <rPr>
        <sz val="10"/>
        <rFont val="Arial"/>
        <family val="2"/>
      </rPr>
      <t xml:space="preserve">
For verification, solutions such as timers, meters at POI that communicate with inverter, and software-controlled systems will be acceptable.</t>
    </r>
  </si>
  <si>
    <t>Applicability of federal vs. state jurisdiction as described in Manual 14G
OATT 109 Pre-Application Process
“109.4 Jurisdictional Review
Within five (5) Business Days following the receipt of a completed formal
written request, submitted along with a $300 deposit paid by the prospective
Interconnection Customer, the Transmission Provider will evaluate whether
the proposed project contemplates FERC jurisdictional service and/or will
be interconnected with FERC-jurisdictional facilities.
If it is determined that the proposed project does not contemplate FERCjurisdictional service and/or will not be interconnecting with FERC-jurisdictional
facilities, the Transmission Provider will so inform the prospective
Interconnection Customer and refund the $300 deposit.”</t>
  </si>
  <si>
    <t>Attachment Y: 2 MW or less synchronous or up to 5 MW or less inverter based  (energy only)</t>
  </si>
  <si>
    <t>Same as Attachment Y
$2,000 - months 1-4
$3000 - month 5
$5000 - month 6</t>
  </si>
  <si>
    <t>Same as Attachment Y
$2,000, if entering the queue during months 1-4
$3000, if entering the queue in month 5
$5000, if enetering the queuein month 6</t>
  </si>
  <si>
    <t>Yes, a screening process will be applied to both FERC and non-FERC jurisdictional Attachment Y projects.</t>
  </si>
  <si>
    <t xml:space="preserve">Section 112A (Tariff) 
Screens process when FERC jurisdictional and qualify for Att Y.
</t>
  </si>
  <si>
    <t>Study/screen process, FERC jurisdictional projects</t>
  </si>
  <si>
    <t>Study/screen process, non-FERC jurisdictional projects</t>
  </si>
  <si>
    <t>Non-jurisdictional: customer will receive WMPA within 90 days of a valid Attachement Y request.</t>
  </si>
  <si>
    <t>Status quo. State interconnection scoping document developed and posted to Subcommittee homepage.</t>
  </si>
  <si>
    <t xml:space="preserve">PJM says they defer to EDCs on acceptable verification processes. Record this in manuals.
</t>
  </si>
  <si>
    <t>Initial deposit based on average cost for size. If deposit is fully used, PJM will not complete further work on the project until addtl deposit is received.</t>
  </si>
  <si>
    <t>Manuals should state that unused balance of deposits will be refunded within specified time period (eg, four weeks rather than current three months) after close of study</t>
  </si>
  <si>
    <t>Identify criteria such that some resources not covered by the PJM staff proposal (particularly those requesting capacity rights) avoid queue and transmission studies. For example, resources could avoid queue 1) by a process similar to ISO-NE where small resources have deliverability screeen in lieu of queue 2) if they were interconnecting to a load bus with high volume at all times 3) the POIs or resources fit other criteria to be determined</t>
  </si>
  <si>
    <t>Don't restudy resources already approved for injection (both QFs and other resources like NEM). PJM says this is already honored for any resource with a fully executed IA.</t>
  </si>
  <si>
    <t>Record in manuals that DER with signed WMPA/ISA can participate in market even before they are added to the quarterly update to the Energy Management System.</t>
  </si>
  <si>
    <t xml:space="preserve">
Att Y: 2 MW or less synchronous or up to 5 MW or less inverter based 
Att BB: 10 kW or less. For FERC-juris, this upper limit for Att BB projects must be adhered to. For state-juris, it should be raised to 25 kW in line with IREC recommendations for state expedited interconnection.
Energy only
This applies to both FERC and non-FERC jurisditional facilities. 
Identify region (zone or smaller) and resource criteria (such as size), within which multiple similar resources could follow simplified application process, perhaps reducing total deposit required (Tariff change)</t>
  </si>
  <si>
    <t>Clarify third-party wheeling for all resources.
DER can utilize customer's existing connection to distribution system; no duplicate line required
Establish interconnection procedure for bi-directional electric vehicles. Owner of stationary electric vehicle supply equipment (EVSE; the charging station, etc) should be the interconnection customer. EVSE will police EVs, prohibiting any EV that does not meet set criteria from interconnecting. EVSE owner will have contract with EV owner allowing temporary control of EV insofar as necessary for wholesale market participation.</t>
  </si>
  <si>
    <t>C - Removed</t>
  </si>
  <si>
    <t xml:space="preserve">A - Removed </t>
  </si>
  <si>
    <t xml:space="preserve">This proposal concerns Attachment Y projects only
Att Y: 2 MW or less synchronous or up to 5 MW or less inverter based  (energy only)
This applies to both FERC and non-FERC jurisditional facilities. </t>
  </si>
  <si>
    <t>Updated: September 3, 2019</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</si>
</sst>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9"/>
      <name val="Tahoma"/>
      <family val="0"/>
    </font>
    <font>
      <b/>
      <sz val="9"/>
      <name val="Tahoma"/>
      <family val="0"/>
    </font>
    <font>
      <strike/>
      <sz val="10"/>
      <name val="Arial"/>
      <family val="2"/>
    </font>
    <font>
      <vertAlign val="superscript"/>
      <sz val="10"/>
      <name val="Arial"/>
      <family val="2"/>
    </font>
    <font>
      <sz val="10"/>
      <color indexed="10"/>
      <name val="Arial"/>
      <family val="2"/>
    </font>
    <font>
      <sz val="16"/>
      <name val="Arial Narrow"/>
      <family val="2"/>
    </font>
    <font>
      <b/>
      <sz val="14"/>
      <name val="Arial Narrow"/>
      <family val="2"/>
    </font>
    <font>
      <b/>
      <sz val="14"/>
      <name val="Arial"/>
      <family val="2"/>
    </font>
    <font>
      <sz val="10"/>
      <name val="Arial Narrow"/>
      <family val="2"/>
    </font>
    <font>
      <b/>
      <sz val="10"/>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trike/>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strike/>
      <sz val="10"/>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theme="0" tint="-0.49996998906135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18">
    <xf numFmtId="0" fontId="0" fillId="0" borderId="0" xfId="0" applyAlignment="1">
      <alignment/>
    </xf>
    <xf numFmtId="0" fontId="59" fillId="0" borderId="0" xfId="0" applyFont="1" applyAlignment="1">
      <alignment/>
    </xf>
    <xf numFmtId="0" fontId="59" fillId="33" borderId="0" xfId="0" applyFont="1" applyFill="1" applyAlignment="1">
      <alignment/>
    </xf>
    <xf numFmtId="0" fontId="59" fillId="33" borderId="10" xfId="0" applyFont="1" applyFill="1" applyBorder="1" applyAlignment="1">
      <alignment/>
    </xf>
    <xf numFmtId="0" fontId="59"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7"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8"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0"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1" fillId="0" borderId="0" xfId="0" applyFont="1" applyFill="1" applyAlignment="1">
      <alignment/>
    </xf>
    <xf numFmtId="0" fontId="0" fillId="0" borderId="0" xfId="0" applyAlignment="1">
      <alignment/>
    </xf>
    <xf numFmtId="0" fontId="0" fillId="0" borderId="0" xfId="0" applyAlignment="1">
      <alignment/>
    </xf>
    <xf numFmtId="0" fontId="61" fillId="0" borderId="0" xfId="0" applyFont="1" applyFill="1" applyAlignment="1">
      <alignment horizontal="center" vertical="top"/>
    </xf>
    <xf numFmtId="0" fontId="62" fillId="33" borderId="0" xfId="0" applyFont="1" applyFill="1" applyAlignment="1">
      <alignment horizontal="center"/>
    </xf>
    <xf numFmtId="0" fontId="57" fillId="0" borderId="0" xfId="0" applyFont="1" applyAlignment="1">
      <alignment/>
    </xf>
    <xf numFmtId="0" fontId="0" fillId="0" borderId="13" xfId="0" applyBorder="1" applyAlignment="1">
      <alignment/>
    </xf>
    <xf numFmtId="0" fontId="63" fillId="33" borderId="0" xfId="0" applyFont="1" applyFill="1" applyAlignment="1">
      <alignment horizontal="center"/>
    </xf>
    <xf numFmtId="0" fontId="0" fillId="0" borderId="0" xfId="0" applyAlignment="1">
      <alignment/>
    </xf>
    <xf numFmtId="0" fontId="0" fillId="0" borderId="0" xfId="0" applyAlignment="1">
      <alignment/>
    </xf>
    <xf numFmtId="0" fontId="63" fillId="33" borderId="0" xfId="0" applyFont="1" applyFill="1" applyAlignment="1">
      <alignment horizontal="center"/>
    </xf>
    <xf numFmtId="0" fontId="0" fillId="0" borderId="0" xfId="0" applyAlignment="1">
      <alignment/>
    </xf>
    <xf numFmtId="0" fontId="0" fillId="0" borderId="0" xfId="0" applyAlignment="1">
      <alignment/>
    </xf>
    <xf numFmtId="0" fontId="57" fillId="2" borderId="14" xfId="0" applyFont="1" applyFill="1" applyBorder="1" applyAlignment="1">
      <alignment horizontal="center" vertical="center"/>
    </xf>
    <xf numFmtId="0" fontId="57" fillId="0" borderId="13" xfId="0" applyFont="1" applyBorder="1" applyAlignment="1">
      <alignment/>
    </xf>
    <xf numFmtId="0" fontId="57" fillId="0" borderId="13" xfId="0" applyFont="1" applyBorder="1" applyAlignment="1">
      <alignment wrapText="1"/>
    </xf>
    <xf numFmtId="0" fontId="58" fillId="8" borderId="12" xfId="0" applyFont="1" applyFill="1" applyBorder="1" applyAlignment="1">
      <alignment horizontal="left" vertical="center"/>
    </xf>
    <xf numFmtId="0" fontId="58"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8" fillId="33" borderId="12" xfId="0" applyFont="1" applyFill="1" applyBorder="1" applyAlignment="1">
      <alignment horizontal="left" vertical="center" wrapText="1"/>
    </xf>
    <xf numFmtId="0" fontId="58" fillId="33" borderId="12" xfId="0" applyFont="1" applyFill="1" applyBorder="1" applyAlignment="1">
      <alignment horizontal="center" vertical="center" wrapText="1"/>
    </xf>
    <xf numFmtId="0" fontId="57" fillId="2" borderId="13" xfId="0" applyFont="1" applyFill="1" applyBorder="1" applyAlignment="1">
      <alignment horizontal="center" vertical="center"/>
    </xf>
    <xf numFmtId="0" fontId="6" fillId="33" borderId="15" xfId="0" applyFont="1" applyFill="1" applyBorder="1" applyAlignment="1">
      <alignment/>
    </xf>
    <xf numFmtId="0" fontId="59" fillId="0" borderId="0" xfId="0" applyFont="1" applyBorder="1" applyAlignment="1">
      <alignment/>
    </xf>
    <xf numFmtId="0" fontId="59" fillId="0" borderId="16" xfId="0" applyFont="1" applyBorder="1" applyAlignment="1">
      <alignment/>
    </xf>
    <xf numFmtId="0" fontId="59" fillId="33" borderId="15" xfId="0" applyFont="1" applyFill="1" applyBorder="1" applyAlignment="1">
      <alignment/>
    </xf>
    <xf numFmtId="0" fontId="64" fillId="33" borderId="15" xfId="0" applyFont="1" applyFill="1" applyBorder="1" applyAlignment="1">
      <alignment/>
    </xf>
    <xf numFmtId="0" fontId="59" fillId="33" borderId="17" xfId="0" applyFont="1" applyFill="1" applyBorder="1" applyAlignment="1">
      <alignment/>
    </xf>
    <xf numFmtId="0" fontId="59" fillId="0" borderId="18" xfId="0" applyFont="1" applyBorder="1" applyAlignment="1">
      <alignment/>
    </xf>
    <xf numFmtId="0" fontId="59" fillId="0" borderId="19" xfId="0" applyFont="1" applyBorder="1" applyAlignment="1">
      <alignment/>
    </xf>
    <xf numFmtId="0" fontId="0" fillId="0" borderId="0" xfId="0" applyAlignment="1">
      <alignment/>
    </xf>
    <xf numFmtId="0" fontId="58" fillId="0" borderId="0" xfId="0" applyFont="1" applyAlignment="1">
      <alignment wrapText="1"/>
    </xf>
    <xf numFmtId="0" fontId="0" fillId="0" borderId="0" xfId="0" applyAlignment="1">
      <alignment/>
    </xf>
    <xf numFmtId="0" fontId="0" fillId="0" borderId="0" xfId="0" applyAlignment="1">
      <alignment/>
    </xf>
    <xf numFmtId="0" fontId="57" fillId="0" borderId="10" xfId="0" applyFont="1" applyBorder="1" applyAlignment="1">
      <alignment/>
    </xf>
    <xf numFmtId="0" fontId="0" fillId="0" borderId="0" xfId="0" applyAlignment="1">
      <alignment/>
    </xf>
    <xf numFmtId="0" fontId="41" fillId="0" borderId="0" xfId="0" applyFont="1" applyFill="1" applyAlignment="1">
      <alignment/>
    </xf>
    <xf numFmtId="0" fontId="0" fillId="0" borderId="0" xfId="0" applyAlignment="1">
      <alignment/>
    </xf>
    <xf numFmtId="0" fontId="4" fillId="0" borderId="0" xfId="0" applyFont="1" applyAlignment="1">
      <alignment wrapText="1"/>
    </xf>
    <xf numFmtId="0" fontId="4" fillId="0" borderId="0" xfId="0" applyFont="1" applyAlignment="1">
      <alignment horizontal="center" wrapText="1"/>
    </xf>
    <xf numFmtId="0" fontId="4" fillId="0" borderId="0" xfId="0" applyFont="1" applyBorder="1" applyAlignment="1">
      <alignment horizontal="right" wrapText="1"/>
    </xf>
    <xf numFmtId="0" fontId="4" fillId="0" borderId="0" xfId="0" applyFont="1" applyAlignment="1">
      <alignment horizontal="right" wrapText="1"/>
    </xf>
    <xf numFmtId="0" fontId="4" fillId="0" borderId="0" xfId="0" applyFont="1" applyBorder="1" applyAlignment="1">
      <alignment wrapText="1"/>
    </xf>
    <xf numFmtId="0" fontId="12" fillId="0" borderId="0" xfId="0" applyFont="1" applyAlignment="1">
      <alignment wrapText="1"/>
    </xf>
    <xf numFmtId="0" fontId="4" fillId="0" borderId="0" xfId="0" applyFont="1" applyBorder="1" applyAlignment="1">
      <alignment horizontal="center" wrapText="1"/>
    </xf>
    <xf numFmtId="0" fontId="4" fillId="0" borderId="0" xfId="0" applyFont="1" applyAlignment="1">
      <alignment horizontal="left" wrapText="1"/>
    </xf>
    <xf numFmtId="0" fontId="4" fillId="8" borderId="0" xfId="0" applyFont="1" applyFill="1" applyAlignment="1">
      <alignment wrapText="1"/>
    </xf>
    <xf numFmtId="0" fontId="4" fillId="0" borderId="0" xfId="0" applyNumberFormat="1" applyFont="1" applyAlignment="1">
      <alignment horizontal="left" wrapText="1"/>
    </xf>
    <xf numFmtId="0" fontId="4" fillId="0" borderId="0" xfId="0" applyFont="1" applyBorder="1" applyAlignment="1">
      <alignment horizontal="left" wrapText="1"/>
    </xf>
    <xf numFmtId="0" fontId="58" fillId="0" borderId="0" xfId="0" applyFont="1" applyAlignment="1">
      <alignment wrapText="1"/>
    </xf>
    <xf numFmtId="0" fontId="0" fillId="0" borderId="0" xfId="0" applyFont="1" applyAlignment="1">
      <alignment wrapText="1"/>
    </xf>
    <xf numFmtId="0" fontId="58" fillId="0" borderId="0" xfId="0" applyFont="1" applyAlignment="1">
      <alignment/>
    </xf>
    <xf numFmtId="0" fontId="17" fillId="33" borderId="0" xfId="0" applyFont="1" applyFill="1" applyAlignment="1">
      <alignment horizontal="left"/>
    </xf>
    <xf numFmtId="0" fontId="17" fillId="33" borderId="0" xfId="0" applyFont="1" applyFill="1" applyAlignment="1">
      <alignment horizontal="center"/>
    </xf>
    <xf numFmtId="0" fontId="16" fillId="33" borderId="0" xfId="0" applyFont="1" applyFill="1" applyAlignment="1">
      <alignment horizontal="center"/>
    </xf>
    <xf numFmtId="0" fontId="18" fillId="0" borderId="0" xfId="0" applyFont="1" applyAlignment="1">
      <alignment/>
    </xf>
    <xf numFmtId="0" fontId="4" fillId="0" borderId="0" xfId="0" applyFont="1" applyAlignment="1">
      <alignment horizontal="left"/>
    </xf>
    <xf numFmtId="0" fontId="4" fillId="0" borderId="0" xfId="0" applyFont="1" applyAlignment="1">
      <alignment horizontal="center"/>
    </xf>
    <xf numFmtId="0" fontId="4" fillId="2" borderId="0" xfId="0" applyFont="1" applyFill="1" applyAlignment="1">
      <alignment wrapText="1"/>
    </xf>
    <xf numFmtId="0" fontId="4" fillId="2" borderId="0" xfId="0" applyFont="1" applyFill="1" applyAlignment="1">
      <alignment/>
    </xf>
    <xf numFmtId="0" fontId="19" fillId="0" borderId="0" xfId="0" applyFont="1" applyAlignment="1">
      <alignment/>
    </xf>
    <xf numFmtId="0" fontId="18" fillId="0" borderId="0" xfId="0" applyFont="1" applyAlignment="1">
      <alignment horizontal="left"/>
    </xf>
    <xf numFmtId="0" fontId="58" fillId="8" borderId="0" xfId="0" applyFont="1" applyFill="1" applyAlignment="1">
      <alignment wrapText="1"/>
    </xf>
    <xf numFmtId="0" fontId="58" fillId="2" borderId="0" xfId="0" applyFont="1" applyFill="1" applyAlignment="1">
      <alignment wrapText="1"/>
    </xf>
    <xf numFmtId="0" fontId="12" fillId="0" borderId="0" xfId="0" applyFont="1" applyAlignment="1">
      <alignment horizontal="center" wrapText="1"/>
    </xf>
    <xf numFmtId="0" fontId="12" fillId="0" borderId="0" xfId="0" applyFont="1" applyAlignment="1">
      <alignment horizontal="left" wrapText="1"/>
    </xf>
    <xf numFmtId="0" fontId="12" fillId="0" borderId="0" xfId="0" applyFont="1" applyAlignment="1">
      <alignment/>
    </xf>
    <xf numFmtId="0" fontId="12" fillId="0" borderId="0" xfId="0" applyFont="1" applyBorder="1" applyAlignment="1">
      <alignment wrapText="1"/>
    </xf>
    <xf numFmtId="0" fontId="65" fillId="0" borderId="0" xfId="0" applyFont="1" applyAlignment="1">
      <alignment wrapText="1"/>
    </xf>
    <xf numFmtId="0" fontId="61" fillId="0" borderId="0" xfId="0" applyFont="1" applyFill="1" applyAlignment="1">
      <alignment horizontal="center" vertical="top"/>
    </xf>
    <xf numFmtId="0" fontId="62" fillId="33" borderId="0" xfId="0" applyFont="1" applyFill="1" applyAlignment="1">
      <alignment horizontal="center"/>
    </xf>
    <xf numFmtId="0" fontId="63" fillId="33" borderId="0" xfId="0" applyFont="1" applyFill="1" applyAlignment="1">
      <alignment horizontal="center"/>
    </xf>
    <xf numFmtId="0" fontId="0" fillId="0" borderId="0" xfId="0" applyAlignment="1">
      <alignment/>
    </xf>
    <xf numFmtId="0" fontId="41" fillId="34" borderId="0" xfId="0" applyFont="1" applyFill="1" applyAlignment="1">
      <alignment horizontal="center"/>
    </xf>
    <xf numFmtId="0" fontId="0" fillId="0" borderId="0" xfId="0" applyFont="1" applyAlignment="1">
      <alignment/>
    </xf>
    <xf numFmtId="0" fontId="64" fillId="0" borderId="0" xfId="0" applyFont="1" applyBorder="1" applyAlignment="1">
      <alignment horizontal="left" wrapText="1"/>
    </xf>
    <xf numFmtId="0" fontId="59" fillId="0" borderId="20" xfId="0" applyFont="1" applyBorder="1" applyAlignment="1">
      <alignment horizontal="left" wrapText="1"/>
    </xf>
    <xf numFmtId="0" fontId="59" fillId="0" borderId="21" xfId="0" applyFont="1" applyBorder="1" applyAlignment="1">
      <alignment horizontal="left" wrapText="1"/>
    </xf>
    <xf numFmtId="0" fontId="59" fillId="0" borderId="22" xfId="0" applyFont="1" applyBorder="1" applyAlignment="1">
      <alignment horizontal="left" wrapText="1"/>
    </xf>
    <xf numFmtId="0" fontId="57"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4" fillId="34" borderId="0" xfId="0" applyFont="1" applyFill="1" applyAlignment="1">
      <alignment horizontal="center"/>
    </xf>
    <xf numFmtId="0" fontId="4" fillId="0" borderId="0" xfId="0" applyFont="1" applyAlignment="1">
      <alignment/>
    </xf>
    <xf numFmtId="0" fontId="16" fillId="33" borderId="0" xfId="0" applyFont="1" applyFill="1" applyAlignment="1">
      <alignment horizontal="center"/>
    </xf>
    <xf numFmtId="0" fontId="15" fillId="0" borderId="0" xfId="0" applyFont="1" applyFill="1" applyAlignment="1">
      <alignment horizontal="center" vertical="top"/>
    </xf>
    <xf numFmtId="0" fontId="4" fillId="0" borderId="0" xfId="0" applyFont="1" applyAlignment="1">
      <alignment/>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4" fillId="35" borderId="0" xfId="0" applyFont="1" applyFill="1" applyAlignment="1">
      <alignment/>
    </xf>
    <xf numFmtId="0" fontId="12" fillId="35" borderId="0" xfId="0" applyFont="1" applyFill="1" applyAlignment="1">
      <alignment wrapText="1"/>
    </xf>
    <xf numFmtId="0" fontId="4" fillId="35" borderId="0" xfId="0" applyFont="1" applyFill="1" applyBorder="1" applyAlignment="1">
      <alignment horizontal="right" wrapText="1"/>
    </xf>
    <xf numFmtId="0" fontId="4" fillId="35" borderId="0" xfId="0" applyFont="1"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47625"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1049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476250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9810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30" comment="" totalsRowShown="0">
  <autoFilter ref="A6:I3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0" comment="" totalsRowShown="0">
  <autoFilter ref="A7:I30"/>
  <tableColumns count="9">
    <tableColumn id="9" name="#"/>
    <tableColumn id="1" name="Design Components"/>
    <tableColumn id="2" name="Priority"/>
    <tableColumn id="8" name="Status Quo"/>
    <tableColumn id="3" name="A - Removed "/>
    <tableColumn id="4" name="B - PJM"/>
    <tableColumn id="10" name="C - Removed"/>
    <tableColumn id="11" name="D"/>
    <tableColumn id="5"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0" t="s">
        <v>33</v>
      </c>
    </row>
    <row r="2" ht="12.75">
      <c r="A2" t="s">
        <v>60</v>
      </c>
    </row>
    <row r="4" ht="12.75">
      <c r="A4" s="30" t="s">
        <v>34</v>
      </c>
    </row>
    <row r="5" ht="12.75">
      <c r="A5" t="s">
        <v>61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7"/>
  <sheetViews>
    <sheetView zoomScale="110" zoomScaleNormal="110" zoomScalePageLayoutView="0" workbookViewId="0" topLeftCell="A11">
      <selection activeCell="B26" sqref="B26"/>
    </sheetView>
  </sheetViews>
  <sheetFormatPr defaultColWidth="9.140625" defaultRowHeight="12.75"/>
  <cols>
    <col min="1" max="1" width="4.57421875" style="0" customWidth="1"/>
    <col min="2" max="2" width="106.00390625" style="6" customWidth="1"/>
    <col min="3" max="3" width="33.7109375" style="0" bestFit="1" customWidth="1"/>
  </cols>
  <sheetData>
    <row r="1" spans="1:2" ht="20.25">
      <c r="A1" s="94" t="str">
        <f>Setup!A2</f>
        <v>DER Subcommittee</v>
      </c>
      <c r="B1" s="94"/>
    </row>
    <row r="2" spans="1:2" ht="18">
      <c r="A2" s="95" t="str">
        <f>Setup!A5</f>
        <v>Wholesale DER Interconnection</v>
      </c>
      <c r="B2" s="95"/>
    </row>
    <row r="3" spans="1:2" ht="18">
      <c r="A3" s="96" t="s">
        <v>22</v>
      </c>
      <c r="B3" s="96"/>
    </row>
    <row r="4" ht="12.75">
      <c r="B4" s="11" t="s">
        <v>53</v>
      </c>
    </row>
    <row r="5" ht="12.75">
      <c r="C5" s="59" t="s">
        <v>105</v>
      </c>
    </row>
    <row r="6" spans="1:3" ht="12.75">
      <c r="A6">
        <v>1</v>
      </c>
      <c r="B6" s="6" t="s">
        <v>62</v>
      </c>
      <c r="C6" t="s">
        <v>92</v>
      </c>
    </row>
    <row r="7" spans="1:3" ht="12.75">
      <c r="A7">
        <v>2</v>
      </c>
      <c r="B7" s="6" t="s">
        <v>63</v>
      </c>
      <c r="C7" t="s">
        <v>93</v>
      </c>
    </row>
    <row r="8" spans="1:3" ht="12.75">
      <c r="A8">
        <v>3</v>
      </c>
      <c r="B8" s="6" t="s">
        <v>64</v>
      </c>
      <c r="C8" t="s">
        <v>94</v>
      </c>
    </row>
    <row r="9" spans="1:3" ht="12.75">
      <c r="A9">
        <v>4</v>
      </c>
      <c r="B9" s="6" t="s">
        <v>65</v>
      </c>
      <c r="C9" t="s">
        <v>95</v>
      </c>
    </row>
    <row r="10" spans="1:3" ht="12.75">
      <c r="A10">
        <v>5</v>
      </c>
      <c r="B10" s="6" t="s">
        <v>66</v>
      </c>
      <c r="C10" t="s">
        <v>96</v>
      </c>
    </row>
    <row r="11" spans="1:3" ht="25.5">
      <c r="A11">
        <v>6</v>
      </c>
      <c r="B11" s="6" t="s">
        <v>67</v>
      </c>
      <c r="C11" t="s">
        <v>97</v>
      </c>
    </row>
    <row r="12" spans="1:3" ht="25.5">
      <c r="A12">
        <v>7</v>
      </c>
      <c r="B12" s="6" t="s">
        <v>73</v>
      </c>
      <c r="C12" t="s">
        <v>99</v>
      </c>
    </row>
    <row r="13" spans="1:3" ht="12.75">
      <c r="A13">
        <v>8</v>
      </c>
      <c r="B13" s="6" t="s">
        <v>68</v>
      </c>
      <c r="C13" t="s">
        <v>98</v>
      </c>
    </row>
    <row r="14" spans="1:3" ht="12.75">
      <c r="A14">
        <v>9</v>
      </c>
      <c r="B14" s="6" t="s">
        <v>75</v>
      </c>
      <c r="C14" t="s">
        <v>98</v>
      </c>
    </row>
    <row r="15" spans="1:3" ht="12.75">
      <c r="A15">
        <v>10</v>
      </c>
      <c r="B15" s="6" t="s">
        <v>69</v>
      </c>
      <c r="C15" t="s">
        <v>98</v>
      </c>
    </row>
    <row r="16" spans="1:3" ht="12.75">
      <c r="A16">
        <v>11</v>
      </c>
      <c r="B16" s="6" t="s">
        <v>70</v>
      </c>
      <c r="C16" t="s">
        <v>99</v>
      </c>
    </row>
    <row r="17" spans="1:3" ht="12.75">
      <c r="A17">
        <v>12</v>
      </c>
      <c r="B17" s="6" t="s">
        <v>71</v>
      </c>
      <c r="C17" t="s">
        <v>99</v>
      </c>
    </row>
    <row r="18" spans="1:3" ht="25.5">
      <c r="A18">
        <v>13</v>
      </c>
      <c r="B18" s="6" t="s">
        <v>72</v>
      </c>
      <c r="C18" t="s">
        <v>100</v>
      </c>
    </row>
    <row r="19" spans="1:3" ht="25.5">
      <c r="A19">
        <v>14</v>
      </c>
      <c r="B19" s="6" t="s">
        <v>74</v>
      </c>
      <c r="C19" t="s">
        <v>101</v>
      </c>
    </row>
    <row r="20" spans="1:3" ht="12.75">
      <c r="A20">
        <v>15</v>
      </c>
      <c r="B20" s="6" t="s">
        <v>76</v>
      </c>
      <c r="C20" t="s">
        <v>102</v>
      </c>
    </row>
    <row r="21" spans="1:3" ht="25.5">
      <c r="A21">
        <v>16</v>
      </c>
      <c r="B21" s="6" t="s">
        <v>78</v>
      </c>
      <c r="C21" t="s">
        <v>103</v>
      </c>
    </row>
    <row r="22" spans="1:3" ht="12.75">
      <c r="A22">
        <v>17</v>
      </c>
      <c r="B22" s="6" t="s">
        <v>77</v>
      </c>
      <c r="C22" t="s">
        <v>104</v>
      </c>
    </row>
    <row r="23" spans="1:3" ht="12.75">
      <c r="A23">
        <v>18</v>
      </c>
      <c r="B23" s="6" t="s">
        <v>79</v>
      </c>
      <c r="C23" t="s">
        <v>102</v>
      </c>
    </row>
    <row r="24" spans="1:3" ht="25.5">
      <c r="A24">
        <v>19</v>
      </c>
      <c r="B24" s="6" t="s">
        <v>82</v>
      </c>
      <c r="C24" t="s">
        <v>106</v>
      </c>
    </row>
    <row r="25" spans="1:3" ht="12.75">
      <c r="A25">
        <v>20</v>
      </c>
      <c r="B25" s="6" t="s">
        <v>80</v>
      </c>
      <c r="C25" s="57" t="s">
        <v>106</v>
      </c>
    </row>
    <row r="26" spans="1:3" ht="12.75">
      <c r="A26" s="55">
        <v>21</v>
      </c>
      <c r="B26" s="56" t="s">
        <v>81</v>
      </c>
      <c r="C26" t="s">
        <v>102</v>
      </c>
    </row>
    <row r="27" ht="12.75">
      <c r="B27" s="56"/>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B50"/>
  <sheetViews>
    <sheetView zoomScale="110" zoomScaleNormal="110" workbookViewId="0" topLeftCell="A22">
      <selection activeCell="D27" sqref="D27"/>
    </sheetView>
  </sheetViews>
  <sheetFormatPr defaultColWidth="9.140625" defaultRowHeight="12.75"/>
  <cols>
    <col min="1" max="1" width="6.57421875" style="9" bestFit="1" customWidth="1"/>
    <col min="2" max="2" width="43.28125" style="0" customWidth="1"/>
    <col min="3" max="3" width="15.57421875" style="0" customWidth="1"/>
    <col min="4" max="4" width="29.421875" style="0" customWidth="1"/>
    <col min="5" max="9" width="25.7109375" style="0" customWidth="1"/>
    <col min="12" max="12" width="13.28125" style="0" bestFit="1" customWidth="1"/>
  </cols>
  <sheetData>
    <row r="1" spans="1:9" s="26" customFormat="1" ht="20.25">
      <c r="A1" s="94" t="str">
        <f>Setup!A2</f>
        <v>DER Subcommittee</v>
      </c>
      <c r="B1" s="97"/>
      <c r="C1" s="97"/>
      <c r="D1" s="97"/>
      <c r="E1" s="97"/>
      <c r="F1" s="97"/>
      <c r="G1" s="97"/>
      <c r="H1" s="97"/>
      <c r="I1" s="97"/>
    </row>
    <row r="2" spans="1:9" s="26" customFormat="1" ht="18">
      <c r="A2" s="95" t="str">
        <f>Setup!A5</f>
        <v>Wholesale DER Interconnection</v>
      </c>
      <c r="B2" s="97"/>
      <c r="C2" s="97"/>
      <c r="D2" s="97"/>
      <c r="E2" s="97"/>
      <c r="F2" s="97"/>
      <c r="G2" s="97"/>
      <c r="H2" s="97"/>
      <c r="I2" s="97"/>
    </row>
    <row r="3" spans="1:54" s="1" customFormat="1" ht="18">
      <c r="A3" s="96" t="s">
        <v>12</v>
      </c>
      <c r="B3" s="96"/>
      <c r="C3" s="96"/>
      <c r="D3" s="96"/>
      <c r="E3" s="96"/>
      <c r="F3" s="96"/>
      <c r="G3" s="96"/>
      <c r="H3" s="96"/>
      <c r="I3" s="9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9" ht="12.75">
      <c r="A4" s="8"/>
      <c r="B4" s="5"/>
      <c r="C4" s="5"/>
      <c r="D4" s="5"/>
      <c r="E4" s="5"/>
      <c r="F4" s="5"/>
      <c r="G4" s="5"/>
      <c r="H4" s="5"/>
      <c r="I4" s="5"/>
    </row>
    <row r="5" spans="1:9" ht="14.25">
      <c r="A5" s="8"/>
      <c r="B5" s="5" t="s">
        <v>178</v>
      </c>
      <c r="C5" s="5"/>
      <c r="D5" s="98" t="s">
        <v>20</v>
      </c>
      <c r="E5" s="99"/>
      <c r="F5" s="99"/>
      <c r="G5" s="99"/>
      <c r="H5" s="99"/>
      <c r="I5" s="99"/>
    </row>
    <row r="6" spans="1:19" ht="51" customHeight="1">
      <c r="A6" s="64" t="s">
        <v>15</v>
      </c>
      <c r="B6" s="63" t="s">
        <v>165</v>
      </c>
      <c r="C6" s="63" t="s">
        <v>28</v>
      </c>
      <c r="D6" s="23" t="s">
        <v>11</v>
      </c>
      <c r="E6" s="23" t="s">
        <v>0</v>
      </c>
      <c r="F6" s="23" t="s">
        <v>1</v>
      </c>
      <c r="G6" s="23" t="s">
        <v>2</v>
      </c>
      <c r="H6" s="23" t="s">
        <v>3</v>
      </c>
      <c r="I6" s="23" t="s">
        <v>4</v>
      </c>
      <c r="J6" s="24"/>
      <c r="K6" s="24"/>
      <c r="L6" s="24"/>
      <c r="M6" s="24"/>
      <c r="N6" s="24"/>
      <c r="O6" s="24"/>
      <c r="P6" s="24"/>
      <c r="Q6" s="24"/>
      <c r="R6" s="24"/>
      <c r="S6" s="24"/>
    </row>
    <row r="7" spans="1:19" s="36" customFormat="1" ht="12.75" customHeight="1">
      <c r="A7" s="64" t="s">
        <v>47</v>
      </c>
      <c r="B7" s="63" t="s">
        <v>48</v>
      </c>
      <c r="C7" s="63"/>
      <c r="D7" s="23"/>
      <c r="E7" s="23"/>
      <c r="F7" s="23"/>
      <c r="G7" s="23"/>
      <c r="H7" s="23"/>
      <c r="I7" s="23"/>
      <c r="J7" s="24"/>
      <c r="K7" s="24"/>
      <c r="L7" s="24"/>
      <c r="M7" s="24"/>
      <c r="N7" s="24"/>
      <c r="O7" s="24"/>
      <c r="P7" s="24"/>
      <c r="Q7" s="24"/>
      <c r="R7" s="24"/>
      <c r="S7" s="24"/>
    </row>
    <row r="8" spans="1:19" ht="280.5">
      <c r="A8" s="64" t="s">
        <v>166</v>
      </c>
      <c r="B8" s="63" t="s">
        <v>83</v>
      </c>
      <c r="C8" s="23"/>
      <c r="D8" s="63" t="s">
        <v>177</v>
      </c>
      <c r="E8" s="23" t="s">
        <v>126</v>
      </c>
      <c r="F8" s="63" t="s">
        <v>141</v>
      </c>
      <c r="G8" s="63" t="s">
        <v>142</v>
      </c>
      <c r="H8" s="74" t="s">
        <v>183</v>
      </c>
      <c r="I8" s="23"/>
      <c r="J8" s="24"/>
      <c r="K8" s="24"/>
      <c r="L8" s="24"/>
      <c r="M8" s="24"/>
      <c r="N8" s="24"/>
      <c r="O8" s="24"/>
      <c r="P8" s="24"/>
      <c r="Q8" s="24"/>
      <c r="R8" s="24"/>
      <c r="S8" s="24"/>
    </row>
    <row r="9" spans="1:19" s="62" customFormat="1" ht="153">
      <c r="A9" s="64" t="s">
        <v>143</v>
      </c>
      <c r="B9" s="66" t="s">
        <v>144</v>
      </c>
      <c r="C9" s="23"/>
      <c r="D9" s="63"/>
      <c r="E9" s="63" t="s">
        <v>145</v>
      </c>
      <c r="F9" s="63"/>
      <c r="G9" s="63"/>
      <c r="H9" s="23"/>
      <c r="I9" s="23"/>
      <c r="J9" s="24"/>
      <c r="K9" s="24"/>
      <c r="L9" s="24"/>
      <c r="M9" s="24"/>
      <c r="N9" s="24"/>
      <c r="O9" s="24"/>
      <c r="P9" s="24"/>
      <c r="Q9" s="24"/>
      <c r="R9" s="24"/>
      <c r="S9" s="24"/>
    </row>
    <row r="10" spans="1:19" ht="51">
      <c r="A10" s="64">
        <v>2</v>
      </c>
      <c r="B10" s="63" t="s">
        <v>108</v>
      </c>
      <c r="C10" s="23"/>
      <c r="D10" s="63" t="s">
        <v>109</v>
      </c>
      <c r="E10" s="63" t="s">
        <v>127</v>
      </c>
      <c r="F10" s="63" t="s">
        <v>146</v>
      </c>
      <c r="G10" s="23"/>
      <c r="H10" s="23"/>
      <c r="I10" s="23"/>
      <c r="J10" s="24"/>
      <c r="K10" s="24"/>
      <c r="L10" s="24"/>
      <c r="M10" s="24"/>
      <c r="N10" s="24"/>
      <c r="O10" s="24"/>
      <c r="P10" s="24"/>
      <c r="Q10" s="24"/>
      <c r="R10" s="24"/>
      <c r="S10" s="24"/>
    </row>
    <row r="11" spans="1:19" s="62" customFormat="1" ht="63.75">
      <c r="A11" s="64" t="s">
        <v>147</v>
      </c>
      <c r="B11" s="66" t="s">
        <v>148</v>
      </c>
      <c r="C11" s="23"/>
      <c r="D11" s="63" t="s">
        <v>160</v>
      </c>
      <c r="E11" s="63" t="s">
        <v>149</v>
      </c>
      <c r="F11" s="63"/>
      <c r="G11" s="23"/>
      <c r="H11" s="23"/>
      <c r="I11" s="23"/>
      <c r="J11" s="24"/>
      <c r="K11" s="24"/>
      <c r="L11" s="24"/>
      <c r="M11" s="24"/>
      <c r="N11" s="24"/>
      <c r="O11" s="24"/>
      <c r="P11" s="24"/>
      <c r="Q11" s="24"/>
      <c r="R11" s="24"/>
      <c r="S11" s="24"/>
    </row>
    <row r="12" spans="1:19" ht="12.75">
      <c r="A12" s="64">
        <v>3</v>
      </c>
      <c r="B12" s="67" t="s">
        <v>84</v>
      </c>
      <c r="C12" s="23"/>
      <c r="D12" s="68"/>
      <c r="E12" s="23"/>
      <c r="F12" s="23"/>
      <c r="G12" s="23"/>
      <c r="H12" s="23"/>
      <c r="I12" s="23"/>
      <c r="J12" s="24"/>
      <c r="K12" s="24"/>
      <c r="L12" s="24"/>
      <c r="M12" s="24"/>
      <c r="N12" s="24"/>
      <c r="O12" s="24"/>
      <c r="P12" s="24"/>
      <c r="Q12" s="24"/>
      <c r="R12" s="24"/>
      <c r="S12" s="24"/>
    </row>
    <row r="13" spans="1:19" s="58" customFormat="1" ht="408">
      <c r="A13" s="64" t="s">
        <v>110</v>
      </c>
      <c r="B13" s="65" t="s">
        <v>136</v>
      </c>
      <c r="C13" s="23"/>
      <c r="D13" s="63" t="s">
        <v>159</v>
      </c>
      <c r="E13" s="63" t="s">
        <v>158</v>
      </c>
      <c r="F13" s="63" t="s">
        <v>150</v>
      </c>
      <c r="G13" s="75" t="s">
        <v>175</v>
      </c>
      <c r="H13" s="23"/>
      <c r="I13" s="23"/>
      <c r="J13" s="24"/>
      <c r="K13" s="24"/>
      <c r="L13" s="24"/>
      <c r="M13" s="24"/>
      <c r="N13" s="24"/>
      <c r="O13" s="24"/>
      <c r="P13" s="24"/>
      <c r="Q13" s="24"/>
      <c r="R13" s="24"/>
      <c r="S13" s="24"/>
    </row>
    <row r="14" spans="1:19" s="60" customFormat="1" ht="63.75">
      <c r="A14" s="64" t="s">
        <v>111</v>
      </c>
      <c r="B14" s="65" t="s">
        <v>124</v>
      </c>
      <c r="C14" s="23"/>
      <c r="D14" s="63" t="s">
        <v>122</v>
      </c>
      <c r="E14" s="23"/>
      <c r="F14" s="23"/>
      <c r="G14" s="23"/>
      <c r="H14" s="23"/>
      <c r="I14" s="23"/>
      <c r="J14" s="24"/>
      <c r="K14" s="24"/>
      <c r="L14" s="24"/>
      <c r="M14" s="24"/>
      <c r="N14" s="24"/>
      <c r="O14" s="24"/>
      <c r="P14" s="24"/>
      <c r="Q14" s="24"/>
      <c r="R14" s="24"/>
      <c r="S14" s="24"/>
    </row>
    <row r="15" spans="1:19" s="60" customFormat="1" ht="25.5">
      <c r="A15" s="64" t="s">
        <v>112</v>
      </c>
      <c r="B15" s="65" t="s">
        <v>125</v>
      </c>
      <c r="C15" s="23"/>
      <c r="D15" s="63" t="s">
        <v>128</v>
      </c>
      <c r="E15" s="76"/>
      <c r="F15" s="23"/>
      <c r="G15" s="23"/>
      <c r="H15" s="23"/>
      <c r="I15" s="23"/>
      <c r="J15" s="24"/>
      <c r="K15" s="24"/>
      <c r="L15" s="24"/>
      <c r="M15" s="24"/>
      <c r="N15" s="24"/>
      <c r="O15" s="24"/>
      <c r="P15" s="24"/>
      <c r="Q15" s="24"/>
      <c r="R15" s="24"/>
      <c r="S15" s="24"/>
    </row>
    <row r="16" spans="1:19" s="58" customFormat="1" ht="63.75">
      <c r="A16" s="64" t="s">
        <v>137</v>
      </c>
      <c r="B16" s="65" t="s">
        <v>121</v>
      </c>
      <c r="C16" s="23"/>
      <c r="D16" s="63" t="s">
        <v>123</v>
      </c>
      <c r="E16" s="74" t="s">
        <v>181</v>
      </c>
      <c r="F16" s="23"/>
      <c r="G16" s="23"/>
      <c r="H16" s="23"/>
      <c r="I16" s="23"/>
      <c r="J16" s="24"/>
      <c r="K16" s="24"/>
      <c r="L16" s="24"/>
      <c r="M16" s="24"/>
      <c r="N16" s="24"/>
      <c r="O16" s="24"/>
      <c r="P16" s="24"/>
      <c r="Q16" s="24"/>
      <c r="R16" s="24"/>
      <c r="S16" s="24"/>
    </row>
    <row r="17" spans="1:19" s="62" customFormat="1" ht="102">
      <c r="A17" s="63" t="s">
        <v>151</v>
      </c>
      <c r="B17" s="63" t="s">
        <v>152</v>
      </c>
      <c r="C17" s="23"/>
      <c r="D17" s="67" t="s">
        <v>153</v>
      </c>
      <c r="E17" s="67" t="s">
        <v>154</v>
      </c>
      <c r="F17" s="23"/>
      <c r="G17" s="23"/>
      <c r="H17" s="23"/>
      <c r="I17" s="23"/>
      <c r="J17" s="24"/>
      <c r="K17" s="24"/>
      <c r="L17" s="24"/>
      <c r="M17" s="24"/>
      <c r="N17" s="24"/>
      <c r="O17" s="24"/>
      <c r="P17" s="24"/>
      <c r="Q17" s="24"/>
      <c r="R17" s="24"/>
      <c r="S17" s="24"/>
    </row>
    <row r="18" spans="1:19" ht="89.25">
      <c r="A18" s="64">
        <v>4</v>
      </c>
      <c r="B18" s="67" t="s">
        <v>133</v>
      </c>
      <c r="C18" s="23"/>
      <c r="D18" s="63" t="s">
        <v>132</v>
      </c>
      <c r="E18" s="23"/>
      <c r="F18" s="23"/>
      <c r="G18" s="23"/>
      <c r="H18" s="23"/>
      <c r="I18" s="23"/>
      <c r="J18" s="24"/>
      <c r="K18" s="24"/>
      <c r="L18" s="24"/>
      <c r="M18" s="24"/>
      <c r="N18" s="24"/>
      <c r="O18" s="24"/>
      <c r="P18" s="24"/>
      <c r="Q18" s="24"/>
      <c r="R18" s="24"/>
      <c r="S18" s="24"/>
    </row>
    <row r="19" spans="1:19" ht="38.25">
      <c r="A19" s="64" t="s">
        <v>86</v>
      </c>
      <c r="B19" s="65" t="s">
        <v>85</v>
      </c>
      <c r="C19" s="23"/>
      <c r="D19" s="63" t="s">
        <v>90</v>
      </c>
      <c r="E19" s="23"/>
      <c r="F19" s="23"/>
      <c r="G19" s="23"/>
      <c r="H19" s="23"/>
      <c r="I19" s="23"/>
      <c r="J19" s="24"/>
      <c r="K19" s="24"/>
      <c r="L19" s="25" t="s">
        <v>17</v>
      </c>
      <c r="M19" s="24"/>
      <c r="N19" s="24"/>
      <c r="O19" s="24"/>
      <c r="P19" s="24"/>
      <c r="Q19" s="24"/>
      <c r="R19" s="24"/>
      <c r="S19" s="24"/>
    </row>
    <row r="20" spans="1:19" s="58" customFormat="1" ht="63.75">
      <c r="A20" s="64" t="s">
        <v>113</v>
      </c>
      <c r="B20" s="65" t="s">
        <v>114</v>
      </c>
      <c r="C20" s="23"/>
      <c r="D20" s="63"/>
      <c r="E20" s="23"/>
      <c r="F20" s="23"/>
      <c r="G20" s="23"/>
      <c r="H20" s="23"/>
      <c r="I20" s="23"/>
      <c r="J20" s="24"/>
      <c r="K20" s="24"/>
      <c r="L20" s="25"/>
      <c r="M20" s="24"/>
      <c r="N20" s="24"/>
      <c r="O20" s="24"/>
      <c r="P20" s="24"/>
      <c r="Q20" s="24"/>
      <c r="R20" s="24"/>
      <c r="S20" s="24"/>
    </row>
    <row r="21" spans="1:19" s="60" customFormat="1" ht="127.5">
      <c r="A21" s="64" t="s">
        <v>115</v>
      </c>
      <c r="B21" s="65" t="s">
        <v>135</v>
      </c>
      <c r="C21" s="23"/>
      <c r="D21" s="63"/>
      <c r="E21" s="67" t="s">
        <v>155</v>
      </c>
      <c r="F21" s="23"/>
      <c r="G21" s="23"/>
      <c r="H21" s="23"/>
      <c r="I21" s="23"/>
      <c r="J21" s="24"/>
      <c r="K21" s="24"/>
      <c r="L21" s="61"/>
      <c r="M21" s="24"/>
      <c r="N21" s="24"/>
      <c r="O21" s="24"/>
      <c r="P21" s="24"/>
      <c r="Q21" s="24"/>
      <c r="R21" s="24"/>
      <c r="S21" s="24"/>
    </row>
    <row r="22" spans="1:19" ht="102">
      <c r="A22" s="64" t="s">
        <v>87</v>
      </c>
      <c r="B22" s="65" t="s">
        <v>88</v>
      </c>
      <c r="C22" s="23"/>
      <c r="D22" s="63" t="s">
        <v>116</v>
      </c>
      <c r="E22" s="23"/>
      <c r="F22" s="23"/>
      <c r="G22" s="23"/>
      <c r="H22" s="23"/>
      <c r="I22" s="23"/>
      <c r="J22" s="24"/>
      <c r="K22" s="24"/>
      <c r="L22" s="25" t="s">
        <v>31</v>
      </c>
      <c r="M22" s="24"/>
      <c r="N22" s="24"/>
      <c r="O22" s="24"/>
      <c r="P22" s="24"/>
      <c r="Q22" s="24"/>
      <c r="R22" s="24"/>
      <c r="S22" s="24"/>
    </row>
    <row r="23" spans="1:19" ht="63.75">
      <c r="A23" s="64" t="s">
        <v>89</v>
      </c>
      <c r="B23" s="65" t="s">
        <v>161</v>
      </c>
      <c r="C23" s="23"/>
      <c r="D23" s="63" t="s">
        <v>91</v>
      </c>
      <c r="E23" s="67" t="s">
        <v>134</v>
      </c>
      <c r="F23" s="63" t="s">
        <v>162</v>
      </c>
      <c r="G23" s="63" t="s">
        <v>163</v>
      </c>
      <c r="H23" s="63" t="s">
        <v>156</v>
      </c>
      <c r="I23" s="23"/>
      <c r="J23" s="24"/>
      <c r="K23" s="24"/>
      <c r="L23" s="25" t="s">
        <v>29</v>
      </c>
      <c r="M23" s="24"/>
      <c r="N23" s="24"/>
      <c r="O23" s="24"/>
      <c r="P23" s="24"/>
      <c r="Q23" s="24"/>
      <c r="R23" s="24"/>
      <c r="S23" s="24"/>
    </row>
    <row r="24" spans="1:19" ht="51">
      <c r="A24" s="64">
        <v>5</v>
      </c>
      <c r="B24" s="67" t="s">
        <v>129</v>
      </c>
      <c r="C24" s="23"/>
      <c r="D24" s="63" t="s">
        <v>138</v>
      </c>
      <c r="E24" s="23"/>
      <c r="F24" s="23"/>
      <c r="G24" s="23"/>
      <c r="H24" s="23"/>
      <c r="I24" s="23"/>
      <c r="J24" s="24"/>
      <c r="K24" s="24"/>
      <c r="L24" s="25" t="s">
        <v>30</v>
      </c>
      <c r="M24" s="24"/>
      <c r="N24" s="24"/>
      <c r="O24" s="24"/>
      <c r="P24" s="24"/>
      <c r="Q24" s="24"/>
      <c r="R24" s="24"/>
      <c r="S24" s="24"/>
    </row>
    <row r="25" spans="1:19" s="60" customFormat="1" ht="12.75">
      <c r="A25" s="64">
        <v>6</v>
      </c>
      <c r="B25" s="67" t="s">
        <v>130</v>
      </c>
      <c r="C25" s="23"/>
      <c r="D25" s="63"/>
      <c r="E25" s="23"/>
      <c r="F25" s="23"/>
      <c r="G25" s="23"/>
      <c r="H25" s="23"/>
      <c r="I25" s="23"/>
      <c r="J25" s="24"/>
      <c r="K25" s="24"/>
      <c r="L25" s="61"/>
      <c r="M25" s="24"/>
      <c r="N25" s="24"/>
      <c r="O25" s="24"/>
      <c r="P25" s="24"/>
      <c r="Q25" s="24"/>
      <c r="R25" s="24"/>
      <c r="S25" s="24"/>
    </row>
    <row r="26" spans="1:19" ht="51">
      <c r="A26" s="64">
        <v>7</v>
      </c>
      <c r="B26" s="63" t="s">
        <v>139</v>
      </c>
      <c r="C26" s="23"/>
      <c r="D26" s="63" t="s">
        <v>118</v>
      </c>
      <c r="E26" s="63" t="s">
        <v>157</v>
      </c>
      <c r="F26" s="74" t="s">
        <v>182</v>
      </c>
      <c r="G26" s="23"/>
      <c r="H26" s="23"/>
      <c r="I26" s="23"/>
      <c r="J26" s="24"/>
      <c r="K26" s="24"/>
      <c r="L26" s="25" t="s">
        <v>16</v>
      </c>
      <c r="M26" s="24"/>
      <c r="N26" s="24"/>
      <c r="O26" s="24"/>
      <c r="P26" s="24"/>
      <c r="Q26" s="24"/>
      <c r="R26" s="24"/>
      <c r="S26" s="24"/>
    </row>
    <row r="27" spans="1:19" ht="25.5">
      <c r="A27" s="64">
        <v>8</v>
      </c>
      <c r="B27" s="67" t="s">
        <v>119</v>
      </c>
      <c r="C27" s="23"/>
      <c r="D27" s="63" t="s">
        <v>117</v>
      </c>
      <c r="E27" s="23"/>
      <c r="F27" s="23"/>
      <c r="G27" s="23"/>
      <c r="H27" s="23"/>
      <c r="I27" s="23"/>
      <c r="J27" s="24"/>
      <c r="K27" s="24"/>
      <c r="L27" s="24"/>
      <c r="M27" s="24"/>
      <c r="N27" s="24"/>
      <c r="O27" s="24"/>
      <c r="P27" s="24"/>
      <c r="Q27" s="24"/>
      <c r="R27" s="24"/>
      <c r="S27" s="24"/>
    </row>
    <row r="28" spans="1:19" ht="12.75">
      <c r="A28" s="64">
        <v>9</v>
      </c>
      <c r="B28" s="67" t="s">
        <v>140</v>
      </c>
      <c r="C28" s="23"/>
      <c r="D28" s="23" t="s">
        <v>120</v>
      </c>
      <c r="E28" s="23"/>
      <c r="F28" s="23"/>
      <c r="G28" s="23"/>
      <c r="H28" s="23"/>
      <c r="I28" s="23"/>
      <c r="J28" s="24"/>
      <c r="K28" s="24"/>
      <c r="L28" s="24"/>
      <c r="M28" s="24"/>
      <c r="N28" s="24"/>
      <c r="O28" s="24"/>
      <c r="P28" s="24"/>
      <c r="Q28" s="24"/>
      <c r="R28" s="24"/>
      <c r="S28" s="24"/>
    </row>
    <row r="29" spans="1:19" ht="51">
      <c r="A29" s="69">
        <v>10</v>
      </c>
      <c r="B29" s="67" t="s">
        <v>164</v>
      </c>
      <c r="C29" s="23"/>
      <c r="D29" s="63" t="s">
        <v>131</v>
      </c>
      <c r="E29" s="63" t="s">
        <v>131</v>
      </c>
      <c r="F29" s="23"/>
      <c r="G29" s="23"/>
      <c r="H29" s="23"/>
      <c r="I29" s="23"/>
      <c r="J29" s="24"/>
      <c r="K29" s="24"/>
      <c r="L29" s="24"/>
      <c r="M29" s="24"/>
      <c r="N29" s="24"/>
      <c r="O29" s="24"/>
      <c r="P29" s="24"/>
      <c r="Q29" s="24"/>
      <c r="R29" s="24"/>
      <c r="S29" s="24"/>
    </row>
    <row r="30" spans="1:19" ht="51">
      <c r="A30" s="69">
        <v>11</v>
      </c>
      <c r="B30" s="75" t="s">
        <v>173</v>
      </c>
      <c r="C30" s="5"/>
      <c r="D30" s="5"/>
      <c r="E30" s="75" t="s">
        <v>174</v>
      </c>
      <c r="F30" s="23"/>
      <c r="G30" s="23"/>
      <c r="H30" s="23"/>
      <c r="I30" s="23"/>
      <c r="J30" s="24"/>
      <c r="K30" s="24"/>
      <c r="L30" s="24"/>
      <c r="M30" s="24"/>
      <c r="N30" s="24"/>
      <c r="O30" s="24"/>
      <c r="P30" s="24"/>
      <c r="Q30" s="24"/>
      <c r="R30" s="24"/>
      <c r="S30" s="24"/>
    </row>
    <row r="31" spans="1:19" ht="12.75">
      <c r="A31" s="10"/>
      <c r="B31" s="7"/>
      <c r="C31" s="5"/>
      <c r="D31" s="5"/>
      <c r="E31" s="5"/>
      <c r="F31" s="5"/>
      <c r="G31" s="5"/>
      <c r="H31" s="5"/>
      <c r="I31" s="5"/>
      <c r="J31" s="24"/>
      <c r="K31" s="24"/>
      <c r="L31" s="24"/>
      <c r="M31" s="24"/>
      <c r="N31" s="24"/>
      <c r="O31" s="24"/>
      <c r="P31" s="24"/>
      <c r="Q31" s="24"/>
      <c r="R31" s="24"/>
      <c r="S31" s="24"/>
    </row>
    <row r="32" spans="1:19" ht="12.75">
      <c r="A32" s="10"/>
      <c r="B32" s="7"/>
      <c r="C32" s="5"/>
      <c r="D32" s="5"/>
      <c r="E32" s="5"/>
      <c r="F32" s="5"/>
      <c r="G32" s="5"/>
      <c r="H32" s="5"/>
      <c r="I32" s="5"/>
      <c r="J32" s="24"/>
      <c r="K32" s="24"/>
      <c r="L32" s="24"/>
      <c r="M32" s="24"/>
      <c r="N32" s="24"/>
      <c r="O32" s="24"/>
      <c r="P32" s="24"/>
      <c r="Q32" s="24"/>
      <c r="R32" s="24"/>
      <c r="S32" s="24"/>
    </row>
    <row r="33" spans="1:19" ht="12.75">
      <c r="A33" s="10"/>
      <c r="B33" s="7"/>
      <c r="C33" s="5"/>
      <c r="D33" s="5"/>
      <c r="E33" s="5"/>
      <c r="F33" s="5"/>
      <c r="G33" s="5"/>
      <c r="H33" s="5"/>
      <c r="I33" s="5"/>
      <c r="J33" s="24"/>
      <c r="K33" s="24"/>
      <c r="L33" s="24"/>
      <c r="M33" s="24"/>
      <c r="N33" s="24"/>
      <c r="O33" s="24"/>
      <c r="P33" s="24"/>
      <c r="Q33" s="24"/>
      <c r="R33" s="24"/>
      <c r="S33" s="24"/>
    </row>
    <row r="34" spans="1:19" ht="12.75">
      <c r="A34" s="10"/>
      <c r="B34" s="7"/>
      <c r="C34" s="5"/>
      <c r="D34" s="5"/>
      <c r="E34" s="5"/>
      <c r="F34" s="5"/>
      <c r="G34" s="5"/>
      <c r="H34" s="5"/>
      <c r="I34" s="5"/>
      <c r="J34" s="24"/>
      <c r="K34" s="24"/>
      <c r="L34" s="24"/>
      <c r="M34" s="24"/>
      <c r="N34" s="24"/>
      <c r="O34" s="24"/>
      <c r="P34" s="24"/>
      <c r="Q34" s="24"/>
      <c r="R34" s="24"/>
      <c r="S34" s="24"/>
    </row>
    <row r="35" spans="1:19" ht="12.75">
      <c r="A35" s="10"/>
      <c r="B35" s="7"/>
      <c r="C35" s="5"/>
      <c r="D35" s="5"/>
      <c r="E35" s="5"/>
      <c r="F35" s="5"/>
      <c r="G35" s="5"/>
      <c r="H35" s="5"/>
      <c r="I35" s="5"/>
      <c r="J35" s="24"/>
      <c r="K35" s="24"/>
      <c r="L35" s="24"/>
      <c r="M35" s="24"/>
      <c r="N35" s="24"/>
      <c r="O35" s="24"/>
      <c r="P35" s="24"/>
      <c r="Q35" s="24"/>
      <c r="R35" s="24"/>
      <c r="S35" s="24"/>
    </row>
    <row r="36" spans="1:19" ht="12.75">
      <c r="A36" s="10"/>
      <c r="B36" s="7"/>
      <c r="C36" s="5"/>
      <c r="D36" s="5"/>
      <c r="E36" s="5"/>
      <c r="F36" s="5"/>
      <c r="G36" s="5"/>
      <c r="H36" s="5"/>
      <c r="I36" s="5"/>
      <c r="J36" s="24"/>
      <c r="K36" s="24"/>
      <c r="L36" s="24"/>
      <c r="M36" s="24"/>
      <c r="N36" s="24"/>
      <c r="O36" s="24"/>
      <c r="P36" s="24"/>
      <c r="Q36" s="24"/>
      <c r="R36" s="24"/>
      <c r="S36" s="24"/>
    </row>
    <row r="37" spans="1:19" s="36" customFormat="1" ht="13.5" thickBot="1">
      <c r="A37" s="100" t="s">
        <v>21</v>
      </c>
      <c r="B37" s="100"/>
      <c r="C37" s="1"/>
      <c r="D37" s="1"/>
      <c r="E37" s="1"/>
      <c r="F37" s="1"/>
      <c r="G37" s="1"/>
      <c r="H37" s="1"/>
      <c r="I37" s="1"/>
      <c r="J37" s="24"/>
      <c r="K37" s="24"/>
      <c r="L37" s="24"/>
      <c r="M37" s="24"/>
      <c r="N37" s="24"/>
      <c r="O37" s="24"/>
      <c r="P37" s="24"/>
      <c r="Q37" s="24"/>
      <c r="R37" s="24"/>
      <c r="S37" s="24"/>
    </row>
    <row r="38" spans="1:19" ht="13.5">
      <c r="A38" s="101" t="s">
        <v>55</v>
      </c>
      <c r="B38" s="102"/>
      <c r="C38" s="102"/>
      <c r="D38" s="102"/>
      <c r="E38" s="102"/>
      <c r="F38" s="102"/>
      <c r="G38" s="102"/>
      <c r="H38" s="102"/>
      <c r="I38" s="103"/>
      <c r="J38" s="24"/>
      <c r="K38" s="24"/>
      <c r="L38" s="24"/>
      <c r="M38" s="24"/>
      <c r="N38" s="24"/>
      <c r="O38" s="24"/>
      <c r="P38" s="24"/>
      <c r="Q38" s="24"/>
      <c r="R38" s="24"/>
      <c r="S38" s="24"/>
    </row>
    <row r="39" spans="1:19" ht="15">
      <c r="A39" s="47" t="s">
        <v>107</v>
      </c>
      <c r="B39" s="48"/>
      <c r="C39" s="48"/>
      <c r="D39" s="48"/>
      <c r="E39" s="48"/>
      <c r="F39" s="48"/>
      <c r="G39" s="48"/>
      <c r="H39" s="48"/>
      <c r="I39" s="49"/>
      <c r="J39" s="24"/>
      <c r="K39" s="24"/>
      <c r="L39" s="24"/>
      <c r="M39" s="24"/>
      <c r="N39" s="24"/>
      <c r="O39" s="24"/>
      <c r="P39" s="24"/>
      <c r="Q39" s="24"/>
      <c r="R39" s="24"/>
      <c r="S39" s="24"/>
    </row>
    <row r="40" spans="1:19" ht="15">
      <c r="A40" s="47" t="s">
        <v>56</v>
      </c>
      <c r="B40" s="48"/>
      <c r="C40" s="48"/>
      <c r="D40" s="48"/>
      <c r="E40" s="48"/>
      <c r="F40" s="48"/>
      <c r="G40" s="48"/>
      <c r="H40" s="48"/>
      <c r="I40" s="49"/>
      <c r="J40" s="24"/>
      <c r="K40" s="24"/>
      <c r="L40" s="24"/>
      <c r="M40" s="24"/>
      <c r="N40" s="24"/>
      <c r="O40" s="24"/>
      <c r="P40" s="24"/>
      <c r="Q40" s="24"/>
      <c r="R40" s="24"/>
      <c r="S40" s="24"/>
    </row>
    <row r="41" spans="1:19" ht="12.75">
      <c r="A41" s="50"/>
      <c r="B41" s="48"/>
      <c r="C41" s="48"/>
      <c r="D41" s="48"/>
      <c r="E41" s="48"/>
      <c r="F41" s="48"/>
      <c r="G41" s="48"/>
      <c r="H41" s="48"/>
      <c r="I41" s="49"/>
      <c r="J41" s="24"/>
      <c r="K41" s="24"/>
      <c r="L41" s="24"/>
      <c r="M41" s="24"/>
      <c r="N41" s="24"/>
      <c r="O41" s="24"/>
      <c r="P41" s="24"/>
      <c r="Q41" s="24"/>
      <c r="R41" s="24"/>
      <c r="S41" s="24"/>
    </row>
    <row r="42" spans="1:19" ht="12.75">
      <c r="A42" s="51" t="s">
        <v>5</v>
      </c>
      <c r="B42" s="48"/>
      <c r="C42" s="48"/>
      <c r="D42" s="48"/>
      <c r="E42" s="48"/>
      <c r="F42" s="48"/>
      <c r="G42" s="48"/>
      <c r="H42" s="48"/>
      <c r="I42" s="49"/>
      <c r="J42" s="24"/>
      <c r="K42" s="24"/>
      <c r="L42" s="24"/>
      <c r="M42" s="24"/>
      <c r="N42" s="24"/>
      <c r="O42" s="24"/>
      <c r="P42" s="24"/>
      <c r="Q42" s="24"/>
      <c r="R42" s="24"/>
      <c r="S42" s="24"/>
    </row>
    <row r="43" spans="1:9" ht="12.75">
      <c r="A43" s="50" t="s">
        <v>18</v>
      </c>
      <c r="B43" s="48"/>
      <c r="C43" s="48"/>
      <c r="D43" s="48"/>
      <c r="E43" s="48"/>
      <c r="F43" s="48"/>
      <c r="G43" s="48"/>
      <c r="H43" s="48"/>
      <c r="I43" s="49"/>
    </row>
    <row r="44" spans="1:9" ht="12.75">
      <c r="A44" s="50" t="s">
        <v>49</v>
      </c>
      <c r="B44" s="48"/>
      <c r="C44" s="48"/>
      <c r="D44" s="48"/>
      <c r="E44" s="48"/>
      <c r="F44" s="48"/>
      <c r="G44" s="48"/>
      <c r="H44" s="48"/>
      <c r="I44" s="49"/>
    </row>
    <row r="45" spans="1:9" ht="12.75">
      <c r="A45" s="50" t="s">
        <v>50</v>
      </c>
      <c r="B45" s="48"/>
      <c r="C45" s="48"/>
      <c r="D45" s="48"/>
      <c r="E45" s="48"/>
      <c r="F45" s="48"/>
      <c r="G45" s="48"/>
      <c r="H45" s="48"/>
      <c r="I45" s="49"/>
    </row>
    <row r="46" spans="1:9" ht="12.75">
      <c r="A46" s="50" t="s">
        <v>19</v>
      </c>
      <c r="B46" s="48"/>
      <c r="C46" s="48"/>
      <c r="D46" s="48"/>
      <c r="E46" s="48"/>
      <c r="F46" s="48"/>
      <c r="G46" s="48"/>
      <c r="H46" s="48"/>
      <c r="I46" s="49"/>
    </row>
    <row r="47" spans="1:9" ht="12.75">
      <c r="A47" s="50" t="s">
        <v>51</v>
      </c>
      <c r="B47" s="48"/>
      <c r="C47" s="48"/>
      <c r="D47" s="48"/>
      <c r="E47" s="48"/>
      <c r="F47" s="48"/>
      <c r="G47" s="48"/>
      <c r="H47" s="48"/>
      <c r="I47" s="49"/>
    </row>
    <row r="48" spans="1:9" ht="12.75">
      <c r="A48" s="50" t="s">
        <v>52</v>
      </c>
      <c r="B48" s="48"/>
      <c r="C48" s="48"/>
      <c r="D48" s="48"/>
      <c r="E48" s="48"/>
      <c r="F48" s="48"/>
      <c r="G48" s="48"/>
      <c r="H48" s="48"/>
      <c r="I48" s="49"/>
    </row>
    <row r="49" spans="1:9" ht="12.75">
      <c r="A49" s="50" t="s">
        <v>6</v>
      </c>
      <c r="B49" s="48"/>
      <c r="C49" s="48"/>
      <c r="D49" s="48"/>
      <c r="E49" s="48"/>
      <c r="F49" s="48"/>
      <c r="G49" s="48"/>
      <c r="H49" s="48"/>
      <c r="I49" s="49"/>
    </row>
    <row r="50" spans="1:9" ht="13.5" thickBot="1">
      <c r="A50" s="52"/>
      <c r="B50" s="53"/>
      <c r="C50" s="53"/>
      <c r="D50" s="53"/>
      <c r="E50" s="53"/>
      <c r="F50" s="53"/>
      <c r="G50" s="53"/>
      <c r="H50" s="53"/>
      <c r="I50" s="54"/>
    </row>
  </sheetData>
  <sheetProtection/>
  <mergeCells count="6">
    <mergeCell ref="A1:I1"/>
    <mergeCell ref="A2:I2"/>
    <mergeCell ref="D5:I5"/>
    <mergeCell ref="A3:I3"/>
    <mergeCell ref="A37:B37"/>
    <mergeCell ref="A38:I38"/>
  </mergeCells>
  <dataValidations count="2">
    <dataValidation type="list" allowBlank="1" showInputMessage="1" showErrorMessage="1" sqref="C31:C37">
      <formula1>$L$12:$L$19</formula1>
    </dataValidation>
    <dataValidation type="list" allowBlank="1" showInputMessage="1" showErrorMessage="1" sqref="C6:C29">
      <formula1>$L$19:$L$26</formula1>
    </dataValidation>
  </dataValidation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28125" defaultRowHeight="12.75"/>
  <cols>
    <col min="1" max="1" width="12.28125" style="2" customWidth="1"/>
    <col min="2" max="2" width="29.00390625" style="2" customWidth="1"/>
    <col min="3" max="3" width="86.00390625" style="2" customWidth="1"/>
    <col min="4" max="16384" width="9.28125" style="2" customWidth="1"/>
  </cols>
  <sheetData>
    <row r="1" spans="1:9" s="26" customFormat="1" ht="20.25">
      <c r="A1" s="94" t="str">
        <f>Setup!A2</f>
        <v>DER Subcommittee</v>
      </c>
      <c r="B1" s="94"/>
      <c r="C1" s="94"/>
      <c r="D1" s="27"/>
      <c r="E1" s="27"/>
      <c r="F1" s="27"/>
      <c r="G1" s="27"/>
      <c r="H1" s="27"/>
      <c r="I1" s="27"/>
    </row>
    <row r="2" spans="1:9" s="26" customFormat="1" ht="18">
      <c r="A2" s="95" t="str">
        <f>Setup!A5</f>
        <v>Wholesale DER Interconnection</v>
      </c>
      <c r="B2" s="95"/>
      <c r="C2" s="95"/>
      <c r="D2" s="27"/>
      <c r="E2" s="27"/>
      <c r="F2" s="27"/>
      <c r="G2" s="27"/>
      <c r="H2" s="27"/>
      <c r="I2" s="27"/>
    </row>
    <row r="3" spans="1:8" s="1" customFormat="1" ht="18">
      <c r="A3" s="96" t="s">
        <v>7</v>
      </c>
      <c r="B3" s="96"/>
      <c r="C3" s="96"/>
      <c r="D3" s="2"/>
      <c r="E3" s="2"/>
      <c r="F3" s="2"/>
      <c r="G3" s="2"/>
      <c r="H3" s="2"/>
    </row>
    <row r="5" spans="1:3" ht="12.75">
      <c r="A5" s="2" t="s">
        <v>26</v>
      </c>
      <c r="C5" s="12"/>
    </row>
    <row r="6" spans="1:3" s="4" customFormat="1" ht="17.25" customHeight="1" thickBot="1">
      <c r="A6" s="104" t="s">
        <v>8</v>
      </c>
      <c r="B6" s="105"/>
      <c r="C6" s="14" t="s">
        <v>9</v>
      </c>
    </row>
    <row r="7" spans="1:3" ht="52.5" customHeight="1">
      <c r="A7" s="15">
        <v>1</v>
      </c>
      <c r="B7" s="16"/>
      <c r="C7" s="17" t="s">
        <v>10</v>
      </c>
    </row>
    <row r="8" spans="1:3" ht="52.5" customHeight="1">
      <c r="A8" s="18">
        <v>2</v>
      </c>
      <c r="B8" s="19"/>
      <c r="C8" s="17" t="s">
        <v>10</v>
      </c>
    </row>
    <row r="9" spans="1:3" ht="52.5" customHeight="1">
      <c r="A9" s="18">
        <v>3</v>
      </c>
      <c r="B9" s="19"/>
      <c r="C9" s="17" t="s">
        <v>10</v>
      </c>
    </row>
    <row r="10" spans="1:3" ht="52.5" customHeight="1">
      <c r="A10" s="18">
        <v>4</v>
      </c>
      <c r="B10" s="19"/>
      <c r="C10" s="17" t="s">
        <v>10</v>
      </c>
    </row>
    <row r="11" spans="1:3" ht="52.5" customHeight="1">
      <c r="A11" s="18">
        <v>5</v>
      </c>
      <c r="B11" s="19"/>
      <c r="C11" s="17"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28125" defaultRowHeight="12.75"/>
  <cols>
    <col min="1" max="1" width="21.7109375" style="2" customWidth="1"/>
    <col min="2" max="2" width="90.28125" style="2" customWidth="1"/>
    <col min="3" max="16384" width="9.28125" style="2" customWidth="1"/>
  </cols>
  <sheetData>
    <row r="1" spans="1:3" s="36" customFormat="1" ht="20.25">
      <c r="A1" s="94" t="str">
        <f>Setup!A2</f>
        <v>DER Subcommittee</v>
      </c>
      <c r="B1" s="94"/>
      <c r="C1" s="37"/>
    </row>
    <row r="2" spans="1:3" s="36" customFormat="1" ht="18">
      <c r="A2" s="95" t="str">
        <f>Setup!A5</f>
        <v>Wholesale DER Interconnection</v>
      </c>
      <c r="B2" s="95"/>
      <c r="C2" s="37"/>
    </row>
    <row r="3" spans="1:2" s="1" customFormat="1" ht="18">
      <c r="A3" s="96" t="s">
        <v>44</v>
      </c>
      <c r="B3" s="96"/>
    </row>
    <row r="5" spans="1:2" ht="12.75">
      <c r="A5" s="3" t="s">
        <v>54</v>
      </c>
      <c r="B5" s="13"/>
    </row>
    <row r="6" spans="1:2" s="4" customFormat="1" ht="17.25" customHeight="1" thickBot="1">
      <c r="A6" s="38" t="s">
        <v>45</v>
      </c>
      <c r="B6" s="46" t="s">
        <v>9</v>
      </c>
    </row>
    <row r="7" spans="1:2" ht="52.5" customHeight="1">
      <c r="A7" s="45" t="s">
        <v>46</v>
      </c>
      <c r="B7" s="44" t="s">
        <v>41</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N37"/>
  <sheetViews>
    <sheetView tabSelected="1" zoomScale="110" zoomScaleNormal="110" zoomScalePageLayoutView="0" workbookViewId="0" topLeftCell="A1">
      <pane ySplit="7" topLeftCell="A8" activePane="bottomLeft" state="frozen"/>
      <selection pane="topLeft" activeCell="A1" sqref="A1"/>
      <selection pane="bottomLeft" activeCell="B5" sqref="B5"/>
    </sheetView>
  </sheetViews>
  <sheetFormatPr defaultColWidth="8.7109375" defaultRowHeight="12.75"/>
  <cols>
    <col min="1" max="1" width="8.7109375" style="23" customWidth="1"/>
    <col min="2" max="2" width="26.7109375" style="81" customWidth="1"/>
    <col min="3" max="3" width="15.7109375" style="23" customWidth="1"/>
    <col min="4" max="4" width="52.28125" style="23" customWidth="1"/>
    <col min="5" max="5" width="29.28125" style="23" customWidth="1"/>
    <col min="6" max="6" width="42.57421875" style="23" customWidth="1"/>
    <col min="7" max="7" width="57.57421875" style="23" customWidth="1"/>
    <col min="8" max="8" width="25.140625" style="23" customWidth="1"/>
    <col min="9" max="9" width="26.7109375" style="23" customWidth="1"/>
    <col min="10" max="16384" width="8.7109375" style="23" customWidth="1"/>
  </cols>
  <sheetData>
    <row r="1" spans="1:9" ht="20.25">
      <c r="A1" s="109" t="str">
        <f>Setup!A2</f>
        <v>DER Subcommittee</v>
      </c>
      <c r="B1" s="110"/>
      <c r="C1" s="110"/>
      <c r="D1" s="110"/>
      <c r="E1" s="110"/>
      <c r="F1" s="110"/>
      <c r="G1" s="110"/>
      <c r="H1" s="110"/>
      <c r="I1" s="110"/>
    </row>
    <row r="2" spans="1:9" ht="18">
      <c r="A2" s="108" t="str">
        <f>Setup!A5</f>
        <v>Wholesale DER Interconnection</v>
      </c>
      <c r="B2" s="110"/>
      <c r="C2" s="110"/>
      <c r="D2" s="110"/>
      <c r="E2" s="110"/>
      <c r="F2" s="110"/>
      <c r="G2" s="110"/>
      <c r="H2" s="110"/>
      <c r="I2" s="110"/>
    </row>
    <row r="3" spans="1:9" ht="18">
      <c r="A3" s="108" t="s">
        <v>32</v>
      </c>
      <c r="B3" s="108"/>
      <c r="C3" s="108"/>
      <c r="D3" s="108"/>
      <c r="E3" s="108"/>
      <c r="F3" s="108"/>
      <c r="G3" s="108"/>
      <c r="H3" s="108"/>
      <c r="I3" s="108"/>
    </row>
    <row r="4" spans="2:9" ht="18">
      <c r="B4" s="77"/>
      <c r="C4" s="78"/>
      <c r="D4" s="78"/>
      <c r="E4" s="78"/>
      <c r="F4" s="78"/>
      <c r="G4" s="78"/>
      <c r="H4" s="78"/>
      <c r="I4" s="79"/>
    </row>
    <row r="5" spans="1:2" ht="12.75">
      <c r="A5" s="80"/>
      <c r="B5" s="81" t="s">
        <v>212</v>
      </c>
    </row>
    <row r="6" spans="1:9" ht="12.75">
      <c r="A6" s="82"/>
      <c r="D6" s="106" t="s">
        <v>14</v>
      </c>
      <c r="E6" s="107"/>
      <c r="F6" s="107"/>
      <c r="G6" s="107"/>
      <c r="H6" s="107"/>
      <c r="I6" s="107"/>
    </row>
    <row r="7" spans="1:9" ht="12.75">
      <c r="A7" s="64" t="s">
        <v>15</v>
      </c>
      <c r="B7" s="70" t="s">
        <v>13</v>
      </c>
      <c r="C7" s="63" t="s">
        <v>28</v>
      </c>
      <c r="D7" s="23" t="s">
        <v>11</v>
      </c>
      <c r="E7" s="114" t="s">
        <v>210</v>
      </c>
      <c r="F7" s="23" t="s">
        <v>188</v>
      </c>
      <c r="G7" s="114" t="s">
        <v>209</v>
      </c>
      <c r="H7" s="23" t="s">
        <v>3</v>
      </c>
      <c r="I7" s="23" t="s">
        <v>4</v>
      </c>
    </row>
    <row r="8" spans="1:9" ht="204">
      <c r="A8" s="64">
        <v>1</v>
      </c>
      <c r="B8" s="70" t="s">
        <v>83</v>
      </c>
      <c r="D8" s="63" t="s">
        <v>189</v>
      </c>
      <c r="E8" s="117" t="s">
        <v>179</v>
      </c>
      <c r="F8" s="71" t="s">
        <v>211</v>
      </c>
      <c r="G8" s="117" t="s">
        <v>207</v>
      </c>
      <c r="H8" s="87"/>
      <c r="I8" s="84"/>
    </row>
    <row r="9" spans="1:9" ht="127.5">
      <c r="A9" s="64" t="s">
        <v>143</v>
      </c>
      <c r="B9" s="70" t="s">
        <v>144</v>
      </c>
      <c r="D9" s="63" t="s">
        <v>184</v>
      </c>
      <c r="E9" s="117" t="s">
        <v>190</v>
      </c>
      <c r="F9" s="83" t="s">
        <v>192</v>
      </c>
      <c r="G9" s="117" t="s">
        <v>201</v>
      </c>
      <c r="H9" s="88"/>
      <c r="I9" s="84"/>
    </row>
    <row r="10" spans="1:9" ht="102">
      <c r="A10" s="64">
        <v>2</v>
      </c>
      <c r="B10" s="70" t="s">
        <v>108</v>
      </c>
      <c r="D10" s="63" t="s">
        <v>109</v>
      </c>
      <c r="E10" s="117" t="s">
        <v>180</v>
      </c>
      <c r="F10" s="71" t="s">
        <v>194</v>
      </c>
      <c r="G10" s="117" t="s">
        <v>202</v>
      </c>
      <c r="H10" s="87"/>
      <c r="I10" s="84"/>
    </row>
    <row r="11" spans="1:9" ht="63.75">
      <c r="A11" s="64" t="s">
        <v>147</v>
      </c>
      <c r="B11" s="70" t="s">
        <v>148</v>
      </c>
      <c r="D11" s="63" t="s">
        <v>160</v>
      </c>
      <c r="E11" s="117" t="s">
        <v>167</v>
      </c>
      <c r="F11" s="83" t="s">
        <v>193</v>
      </c>
      <c r="G11" s="117" t="s">
        <v>203</v>
      </c>
      <c r="H11" s="88"/>
      <c r="I11" s="84"/>
    </row>
    <row r="12" spans="1:9" ht="25.5">
      <c r="A12" s="64">
        <v>3</v>
      </c>
      <c r="B12" s="73" t="s">
        <v>84</v>
      </c>
      <c r="D12" s="68"/>
      <c r="E12" s="115"/>
      <c r="F12" s="68"/>
      <c r="G12" s="115"/>
      <c r="H12" s="68"/>
      <c r="I12" s="84"/>
    </row>
    <row r="13" spans="1:9" ht="89.25">
      <c r="A13" s="64" t="s">
        <v>110</v>
      </c>
      <c r="B13" s="73" t="s">
        <v>136</v>
      </c>
      <c r="D13" s="63" t="s">
        <v>159</v>
      </c>
      <c r="E13" s="117" t="s">
        <v>168</v>
      </c>
      <c r="F13" s="63" t="s">
        <v>195</v>
      </c>
      <c r="G13" s="117" t="s">
        <v>204</v>
      </c>
      <c r="H13" s="88"/>
      <c r="I13" s="84"/>
    </row>
    <row r="14" spans="1:9" ht="63.75">
      <c r="A14" s="64" t="s">
        <v>111</v>
      </c>
      <c r="B14" s="73" t="s">
        <v>197</v>
      </c>
      <c r="D14" s="63" t="s">
        <v>122</v>
      </c>
      <c r="E14" s="116"/>
      <c r="F14" s="63" t="s">
        <v>196</v>
      </c>
      <c r="G14" s="116"/>
      <c r="H14" s="65"/>
      <c r="I14" s="84"/>
    </row>
    <row r="15" spans="1:9" ht="63.75">
      <c r="A15" s="64" t="s">
        <v>112</v>
      </c>
      <c r="B15" s="73" t="s">
        <v>198</v>
      </c>
      <c r="D15" s="63" t="s">
        <v>128</v>
      </c>
      <c r="E15" s="117"/>
      <c r="F15" s="63" t="s">
        <v>185</v>
      </c>
      <c r="G15" s="114"/>
      <c r="H15" s="84"/>
      <c r="I15" s="84"/>
    </row>
    <row r="16" spans="1:14" ht="51">
      <c r="A16" s="64" t="s">
        <v>137</v>
      </c>
      <c r="B16" s="73" t="s">
        <v>121</v>
      </c>
      <c r="D16" s="63" t="s">
        <v>123</v>
      </c>
      <c r="E16" s="117"/>
      <c r="F16" s="63" t="s">
        <v>199</v>
      </c>
      <c r="G16" s="117"/>
      <c r="H16" s="63"/>
      <c r="I16" s="84"/>
      <c r="N16" s="24"/>
    </row>
    <row r="17" spans="1:14" ht="89.25">
      <c r="A17" s="89" t="s">
        <v>151</v>
      </c>
      <c r="B17" s="90" t="s">
        <v>152</v>
      </c>
      <c r="C17" s="91"/>
      <c r="D17" s="92" t="s">
        <v>153</v>
      </c>
      <c r="E17" s="115" t="s">
        <v>169</v>
      </c>
      <c r="F17" s="68" t="s">
        <v>187</v>
      </c>
      <c r="G17" s="115" t="s">
        <v>169</v>
      </c>
      <c r="H17" s="93"/>
      <c r="I17" s="84"/>
      <c r="N17" s="24"/>
    </row>
    <row r="18" spans="1:14" ht="51">
      <c r="A18" s="64">
        <v>4</v>
      </c>
      <c r="B18" s="73" t="s">
        <v>133</v>
      </c>
      <c r="D18" s="63" t="s">
        <v>132</v>
      </c>
      <c r="E18" s="117"/>
      <c r="F18" s="63"/>
      <c r="G18" s="117"/>
      <c r="H18" s="63"/>
      <c r="I18" s="84"/>
      <c r="N18" s="24"/>
    </row>
    <row r="19" spans="1:14" ht="270.75" customHeight="1">
      <c r="A19" s="64" t="s">
        <v>86</v>
      </c>
      <c r="B19" s="73" t="s">
        <v>85</v>
      </c>
      <c r="D19" s="63" t="s">
        <v>191</v>
      </c>
      <c r="E19" s="117" t="s">
        <v>170</v>
      </c>
      <c r="F19" s="63"/>
      <c r="G19" s="117"/>
      <c r="H19" s="63"/>
      <c r="I19" s="84"/>
      <c r="N19" s="24"/>
    </row>
    <row r="20" spans="1:14" ht="76.5">
      <c r="A20" s="64" t="s">
        <v>113</v>
      </c>
      <c r="B20" s="73" t="s">
        <v>114</v>
      </c>
      <c r="D20" s="63"/>
      <c r="E20" s="117"/>
      <c r="F20" s="63"/>
      <c r="G20" s="117"/>
      <c r="H20" s="63"/>
      <c r="I20" s="84"/>
      <c r="N20" s="24"/>
    </row>
    <row r="21" spans="1:14" ht="25.5">
      <c r="A21" s="64" t="s">
        <v>115</v>
      </c>
      <c r="B21" s="73" t="s">
        <v>135</v>
      </c>
      <c r="D21" s="63"/>
      <c r="E21" s="114"/>
      <c r="F21" s="84"/>
      <c r="G21" s="114"/>
      <c r="H21" s="84"/>
      <c r="I21" s="84"/>
      <c r="N21" s="24"/>
    </row>
    <row r="22" spans="1:9" ht="63.75">
      <c r="A22" s="64" t="s">
        <v>87</v>
      </c>
      <c r="B22" s="73" t="s">
        <v>88</v>
      </c>
      <c r="D22" s="63" t="s">
        <v>116</v>
      </c>
      <c r="E22" s="117"/>
      <c r="F22" s="63" t="s">
        <v>200</v>
      </c>
      <c r="G22" s="117"/>
      <c r="H22" s="63"/>
      <c r="I22" s="84"/>
    </row>
    <row r="23" spans="1:9" ht="153">
      <c r="A23" s="64" t="s">
        <v>89</v>
      </c>
      <c r="B23" s="73" t="s">
        <v>161</v>
      </c>
      <c r="D23" s="63" t="s">
        <v>91</v>
      </c>
      <c r="E23" s="117" t="s">
        <v>156</v>
      </c>
      <c r="F23" s="63" t="s">
        <v>186</v>
      </c>
      <c r="G23" s="117" t="s">
        <v>208</v>
      </c>
      <c r="H23" s="74"/>
      <c r="I23" s="88"/>
    </row>
    <row r="24" spans="1:9" ht="25.5">
      <c r="A24" s="64">
        <v>5</v>
      </c>
      <c r="B24" s="73" t="s">
        <v>129</v>
      </c>
      <c r="D24" s="63" t="s">
        <v>138</v>
      </c>
      <c r="E24" s="117"/>
      <c r="F24" s="63" t="s">
        <v>186</v>
      </c>
      <c r="G24" s="117"/>
      <c r="H24" s="63"/>
      <c r="I24" s="63"/>
    </row>
    <row r="25" spans="1:9" ht="12.75">
      <c r="A25" s="64">
        <v>6</v>
      </c>
      <c r="B25" s="73" t="s">
        <v>130</v>
      </c>
      <c r="D25" s="63"/>
      <c r="E25" s="117"/>
      <c r="F25" s="63"/>
      <c r="G25" s="117"/>
      <c r="H25" s="63"/>
      <c r="I25" s="63"/>
    </row>
    <row r="26" spans="1:9" ht="38.25">
      <c r="A26" s="64">
        <v>7</v>
      </c>
      <c r="B26" s="70" t="s">
        <v>139</v>
      </c>
      <c r="D26" s="63" t="s">
        <v>118</v>
      </c>
      <c r="E26" s="117" t="s">
        <v>171</v>
      </c>
      <c r="F26" s="63" t="s">
        <v>186</v>
      </c>
      <c r="G26" s="117" t="s">
        <v>205</v>
      </c>
      <c r="H26" s="74"/>
      <c r="I26" s="63"/>
    </row>
    <row r="27" spans="1:9" ht="25.5">
      <c r="A27" s="64">
        <v>8</v>
      </c>
      <c r="B27" s="73" t="s">
        <v>119</v>
      </c>
      <c r="D27" s="63" t="s">
        <v>117</v>
      </c>
      <c r="E27" s="114"/>
      <c r="F27" s="63"/>
      <c r="G27" s="117"/>
      <c r="H27" s="63"/>
      <c r="I27" s="84"/>
    </row>
    <row r="28" spans="1:7" ht="25.5">
      <c r="A28" s="64">
        <v>9</v>
      </c>
      <c r="B28" s="73" t="s">
        <v>140</v>
      </c>
      <c r="D28" s="23" t="s">
        <v>120</v>
      </c>
      <c r="E28" s="114"/>
      <c r="F28" s="23" t="s">
        <v>187</v>
      </c>
      <c r="G28" s="114"/>
    </row>
    <row r="29" spans="1:9" ht="25.5">
      <c r="A29" s="69">
        <v>10</v>
      </c>
      <c r="B29" s="73" t="s">
        <v>164</v>
      </c>
      <c r="D29" s="63" t="s">
        <v>131</v>
      </c>
      <c r="E29" s="114"/>
      <c r="F29" s="63" t="s">
        <v>187</v>
      </c>
      <c r="G29" s="117"/>
      <c r="H29" s="63"/>
      <c r="I29" s="84"/>
    </row>
    <row r="30" spans="1:9" ht="76.5">
      <c r="A30" s="64">
        <v>11</v>
      </c>
      <c r="B30" s="72" t="s">
        <v>176</v>
      </c>
      <c r="D30" s="71"/>
      <c r="E30" s="117" t="s">
        <v>172</v>
      </c>
      <c r="F30" s="71"/>
      <c r="G30" s="117" t="s">
        <v>206</v>
      </c>
      <c r="H30" s="87"/>
      <c r="I30" s="71"/>
    </row>
    <row r="32" ht="12.75">
      <c r="A32" s="85" t="s">
        <v>23</v>
      </c>
    </row>
    <row r="33" ht="12.75">
      <c r="A33" s="80" t="s">
        <v>24</v>
      </c>
    </row>
    <row r="34" ht="12.75">
      <c r="A34" s="80" t="s">
        <v>25</v>
      </c>
    </row>
    <row r="35" spans="2:9" ht="12.75">
      <c r="B35" s="86"/>
      <c r="C35" s="80"/>
      <c r="D35" s="80"/>
      <c r="E35" s="80"/>
      <c r="F35" s="80"/>
      <c r="G35" s="80"/>
      <c r="H35" s="80"/>
      <c r="I35" s="80"/>
    </row>
    <row r="36" spans="2:9" ht="12.75">
      <c r="B36" s="86"/>
      <c r="C36" s="80"/>
      <c r="D36" s="80"/>
      <c r="E36" s="80"/>
      <c r="F36" s="80"/>
      <c r="G36" s="80"/>
      <c r="H36" s="80"/>
      <c r="I36" s="80"/>
    </row>
    <row r="37" spans="2:9" ht="12.75">
      <c r="B37" s="86"/>
      <c r="C37" s="80"/>
      <c r="D37" s="80"/>
      <c r="E37" s="80"/>
      <c r="F37" s="80"/>
      <c r="G37" s="80"/>
      <c r="H37" s="80"/>
      <c r="I37" s="80"/>
    </row>
  </sheetData>
  <sheetProtection/>
  <mergeCells count="4">
    <mergeCell ref="D6:I6"/>
    <mergeCell ref="A3:I3"/>
    <mergeCell ref="A1:I1"/>
    <mergeCell ref="A2:I2"/>
  </mergeCells>
  <dataValidations count="2">
    <dataValidation type="list" allowBlank="1" showInputMessage="1" showErrorMessage="1" sqref="C30:C42">
      <formula1>$N$16:$N$21</formula1>
    </dataValidation>
    <dataValidation type="list" allowBlank="1" showInputMessage="1" showErrorMessage="1" sqref="C8:C29">
      <formula1>$L$19:$L$26</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281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28125" style="2" customWidth="1"/>
  </cols>
  <sheetData>
    <row r="1" spans="1:9" s="26" customFormat="1" ht="20.25">
      <c r="A1" s="94" t="str">
        <f>Setup!A2</f>
        <v>DER Subcommittee</v>
      </c>
      <c r="B1" s="94"/>
      <c r="C1" s="94"/>
      <c r="D1" s="94"/>
      <c r="E1" s="94"/>
      <c r="F1" s="94"/>
      <c r="G1" s="94"/>
      <c r="H1" s="27"/>
      <c r="I1" s="27"/>
    </row>
    <row r="2" spans="1:9" s="26" customFormat="1" ht="18">
      <c r="A2" s="95" t="str">
        <f>Setup!A5</f>
        <v>Wholesale DER Interconnection</v>
      </c>
      <c r="B2" s="95"/>
      <c r="C2" s="95"/>
      <c r="D2" s="95"/>
      <c r="E2" s="95"/>
      <c r="F2" s="95"/>
      <c r="G2" s="95"/>
      <c r="H2" s="27"/>
      <c r="I2" s="27"/>
    </row>
    <row r="3" spans="1:9" ht="18">
      <c r="A3" s="96" t="s">
        <v>42</v>
      </c>
      <c r="B3" s="96"/>
      <c r="C3" s="96"/>
      <c r="D3" s="96"/>
      <c r="E3" s="96"/>
      <c r="F3" s="96"/>
      <c r="G3" s="96"/>
      <c r="H3" s="96"/>
      <c r="I3" s="96"/>
    </row>
    <row r="4" spans="1:2" ht="38.25" customHeight="1">
      <c r="A4" s="2"/>
      <c r="B4" s="13" t="s">
        <v>57</v>
      </c>
    </row>
    <row r="5" spans="1:6" ht="41.25" customHeight="1">
      <c r="A5" s="13"/>
      <c r="B5" s="111" t="s">
        <v>27</v>
      </c>
      <c r="C5" s="112"/>
      <c r="D5" s="112"/>
      <c r="E5" s="112"/>
      <c r="F5" s="113"/>
    </row>
    <row r="6" spans="1:6" ht="43.5" customHeight="1">
      <c r="A6" s="13"/>
      <c r="B6" s="20" t="s">
        <v>0</v>
      </c>
      <c r="C6" s="43" t="s">
        <v>1</v>
      </c>
      <c r="D6" s="20" t="s">
        <v>2</v>
      </c>
      <c r="E6" s="43" t="s">
        <v>3</v>
      </c>
      <c r="F6" s="20" t="s">
        <v>4</v>
      </c>
    </row>
    <row r="7" spans="1:6" ht="12.75">
      <c r="A7" s="21">
        <v>1</v>
      </c>
      <c r="B7" s="42" t="s">
        <v>10</v>
      </c>
      <c r="C7" s="41" t="s">
        <v>10</v>
      </c>
      <c r="D7" s="42" t="s">
        <v>10</v>
      </c>
      <c r="E7" s="41" t="s">
        <v>10</v>
      </c>
      <c r="F7" s="42" t="s">
        <v>10</v>
      </c>
    </row>
    <row r="8" spans="1:6" ht="12.75">
      <c r="A8" s="21">
        <v>2</v>
      </c>
      <c r="B8" s="42" t="s">
        <v>10</v>
      </c>
      <c r="C8" s="41" t="s">
        <v>10</v>
      </c>
      <c r="D8" s="42" t="s">
        <v>10</v>
      </c>
      <c r="E8" s="41" t="s">
        <v>10</v>
      </c>
      <c r="F8" s="42" t="s">
        <v>10</v>
      </c>
    </row>
    <row r="9" spans="1:6" ht="12.75">
      <c r="A9" s="21">
        <v>3</v>
      </c>
      <c r="B9" s="42" t="s">
        <v>10</v>
      </c>
      <c r="C9" s="41" t="s">
        <v>10</v>
      </c>
      <c r="D9" s="42" t="s">
        <v>10</v>
      </c>
      <c r="E9" s="41" t="s">
        <v>10</v>
      </c>
      <c r="F9" s="42" t="s">
        <v>10</v>
      </c>
    </row>
    <row r="10" spans="1:6" ht="12.75">
      <c r="A10" s="21">
        <v>4</v>
      </c>
      <c r="B10" s="42" t="s">
        <v>10</v>
      </c>
      <c r="C10" s="41" t="s">
        <v>10</v>
      </c>
      <c r="D10" s="42" t="s">
        <v>10</v>
      </c>
      <c r="E10" s="41" t="s">
        <v>10</v>
      </c>
      <c r="F10" s="42" t="s">
        <v>10</v>
      </c>
    </row>
    <row r="11" spans="1:6" ht="12.75">
      <c r="A11" s="21">
        <v>5</v>
      </c>
      <c r="B11" s="42" t="s">
        <v>10</v>
      </c>
      <c r="C11" s="41" t="s">
        <v>10</v>
      </c>
      <c r="D11" s="42" t="s">
        <v>10</v>
      </c>
      <c r="E11" s="41" t="s">
        <v>10</v>
      </c>
      <c r="F11" s="4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6" customFormat="1" ht="20.25">
      <c r="A1" s="28" t="str">
        <f>Setup!A2</f>
        <v>DER Subcommittee</v>
      </c>
    </row>
    <row r="2" s="26" customFormat="1" ht="18">
      <c r="A2" s="29" t="str">
        <f>Setup!A5</f>
        <v>Wholesale DER Interconnection</v>
      </c>
    </row>
    <row r="3" ht="18">
      <c r="A3" s="35" t="s">
        <v>43</v>
      </c>
    </row>
    <row r="5" s="1" customFormat="1" ht="12.75">
      <c r="A5" s="1" t="s">
        <v>58</v>
      </c>
    </row>
    <row r="7" ht="12.75">
      <c r="A7" s="30" t="s">
        <v>35</v>
      </c>
    </row>
    <row r="8" ht="30" customHeight="1">
      <c r="A8" s="31"/>
    </row>
    <row r="9" ht="30" customHeight="1">
      <c r="A9" s="31"/>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4" customWidth="1"/>
    <col min="3" max="3" width="68.7109375" style="0" customWidth="1"/>
  </cols>
  <sheetData>
    <row r="1" spans="1:10" s="33" customFormat="1" ht="20.25">
      <c r="A1" s="94" t="str">
        <f>Setup!A2</f>
        <v>DER Subcommittee</v>
      </c>
      <c r="B1" s="94"/>
      <c r="C1" s="97"/>
      <c r="D1" s="97"/>
      <c r="E1" s="97"/>
      <c r="F1" s="97"/>
      <c r="G1" s="97"/>
      <c r="H1" s="97"/>
      <c r="I1" s="97"/>
      <c r="J1" s="97"/>
    </row>
    <row r="2" spans="1:10" s="33" customFormat="1" ht="18">
      <c r="A2" s="95" t="str">
        <f>Setup!A5</f>
        <v>Wholesale DER Interconnection</v>
      </c>
      <c r="B2" s="95"/>
      <c r="C2" s="97"/>
      <c r="D2" s="97"/>
      <c r="E2" s="97"/>
      <c r="F2" s="97"/>
      <c r="G2" s="97"/>
      <c r="H2" s="97"/>
      <c r="I2" s="97"/>
      <c r="J2" s="97"/>
    </row>
    <row r="3" spans="1:10" s="33" customFormat="1" ht="18">
      <c r="A3" s="96" t="s">
        <v>36</v>
      </c>
      <c r="B3" s="96"/>
      <c r="C3" s="96"/>
      <c r="D3" s="96"/>
      <c r="E3" s="96"/>
      <c r="F3" s="96"/>
      <c r="G3" s="96"/>
      <c r="H3" s="96"/>
      <c r="I3" s="96"/>
      <c r="J3" s="96"/>
    </row>
    <row r="4" spans="1:23" s="33" customFormat="1" ht="18">
      <c r="A4" s="5" t="s">
        <v>40</v>
      </c>
      <c r="B4" s="5"/>
      <c r="C4" s="22"/>
      <c r="D4" s="22"/>
      <c r="E4" s="22"/>
      <c r="F4" s="22"/>
      <c r="G4" s="22"/>
      <c r="H4" s="32"/>
      <c r="I4" s="32"/>
      <c r="J4" s="32"/>
      <c r="L4" s="23"/>
      <c r="M4" s="23"/>
      <c r="N4" s="23"/>
      <c r="O4" s="23"/>
      <c r="P4" s="23"/>
      <c r="Q4" s="23"/>
      <c r="R4" s="23"/>
      <c r="S4" s="23"/>
      <c r="T4" s="23"/>
      <c r="U4" s="23"/>
      <c r="V4" s="23"/>
      <c r="W4" s="23"/>
    </row>
    <row r="5" spans="1:23" s="33" customFormat="1" ht="18">
      <c r="A5" s="5" t="s">
        <v>59</v>
      </c>
      <c r="B5" s="5"/>
      <c r="C5" s="22"/>
      <c r="D5" s="22"/>
      <c r="E5" s="22"/>
      <c r="F5" s="22"/>
      <c r="G5" s="22"/>
      <c r="H5" s="32"/>
      <c r="I5" s="32"/>
      <c r="J5" s="32"/>
      <c r="L5" s="23"/>
      <c r="M5" s="23"/>
      <c r="N5" s="23"/>
      <c r="O5" s="23"/>
      <c r="P5" s="23"/>
      <c r="Q5" s="23"/>
      <c r="R5" s="23"/>
      <c r="S5" s="23"/>
      <c r="T5" s="23"/>
      <c r="U5" s="23"/>
      <c r="V5" s="23"/>
      <c r="W5" s="23"/>
    </row>
    <row r="6" spans="1:23" s="33" customFormat="1" ht="25.5">
      <c r="A6" s="39" t="s">
        <v>37</v>
      </c>
      <c r="B6" s="40" t="s">
        <v>39</v>
      </c>
      <c r="C6" s="39" t="s">
        <v>38</v>
      </c>
      <c r="D6" s="5"/>
      <c r="E6" s="5"/>
      <c r="F6" s="5"/>
      <c r="G6" s="5"/>
      <c r="L6" s="23"/>
      <c r="M6" s="23"/>
      <c r="N6" s="23"/>
      <c r="O6" s="23"/>
      <c r="P6" s="23"/>
      <c r="Q6" s="23"/>
      <c r="R6" s="23"/>
      <c r="S6" s="23"/>
      <c r="T6" s="23"/>
      <c r="U6" s="23"/>
      <c r="V6" s="23"/>
      <c r="W6" s="23"/>
    </row>
    <row r="7" spans="1:3" ht="12.75">
      <c r="A7" s="31">
        <v>1</v>
      </c>
      <c r="B7" s="31"/>
      <c r="C7" s="31"/>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Scott Baker</cp:lastModifiedBy>
  <cp:lastPrinted>2011-04-07T14:17:43Z</cp:lastPrinted>
  <dcterms:created xsi:type="dcterms:W3CDTF">2011-02-18T21:50:35Z</dcterms:created>
  <dcterms:modified xsi:type="dcterms:W3CDTF">2019-09-04T20:00:56Z</dcterms:modified>
  <cp:category/>
  <cp:version/>
  <cp:contentType/>
  <cp:contentStatus/>
</cp:coreProperties>
</file>