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opki\Desktop\TEAC\2020\9.1.2020\"/>
    </mc:Choice>
  </mc:AlternateContent>
  <bookViews>
    <workbookView xWindow="0" yWindow="0" windowWidth="19200" windowHeight="6000"/>
  </bookViews>
  <sheets>
    <sheet name="Sheet1" sheetId="1" r:id="rId1"/>
  </sheets>
  <definedNames>
    <definedName name="_xlnm._FilterDatabase" localSheetId="0" hidden="1">Sheet1!$A$2:$H$41</definedName>
    <definedName name="_xlnm.Print_Area" localSheetId="0">Sheet1!$A:$G</definedName>
    <definedName name="_xlnm.Print_Titles" localSheetId="0">Sheet1!$1:$1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3" i="1"/>
</calcChain>
</file>

<file path=xl/sharedStrings.xml><?xml version="1.0" encoding="utf-8"?>
<sst xmlns="http://schemas.openxmlformats.org/spreadsheetml/2006/main" count="123" uniqueCount="97">
  <si>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</si>
  <si>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</si>
  <si>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</si>
  <si>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</si>
  <si>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</si>
  <si>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</si>
  <si>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</si>
  <si>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</si>
  <si>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</si>
  <si>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</si>
  <si>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</si>
  <si>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</si>
  <si>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</si>
  <si>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</si>
  <si>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</si>
  <si>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</si>
  <si>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</si>
  <si>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</si>
  <si>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</si>
  <si>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</si>
  <si>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</si>
  <si>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</si>
  <si>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</si>
  <si>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</si>
  <si>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</si>
  <si>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</si>
  <si>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</si>
  <si>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</si>
  <si>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</si>
  <si>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</si>
  <si>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</si>
  <si>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</si>
  <si>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</si>
  <si>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</si>
  <si>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</si>
  <si>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</si>
  <si>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</si>
  <si>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</si>
  <si>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</si>
  <si>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</si>
  <si>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</si>
  <si>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</si>
  <si>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</si>
  <si>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</si>
  <si>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</si>
  <si>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</si>
  <si>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</si>
  <si>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</si>
  <si>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</si>
  <si>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</si>
  <si>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</si>
  <si>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</si>
  <si>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</si>
  <si>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</si>
  <si>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</si>
  <si>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</si>
  <si>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</si>
  <si>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</si>
  <si>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</si>
  <si>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</si>
  <si>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</si>
  <si>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</si>
  <si>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</si>
  <si>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</si>
  <si>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</si>
  <si>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</si>
  <si>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</si>
  <si>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</si>
  <si>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</si>
  <si>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</si>
  <si>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</si>
  <si>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</si>
  <si>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</si>
  <si>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</si>
  <si>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r>
      <rPr>
        <i/>
        <strike/>
        <sz val="11"/>
        <color theme="1"/>
        <rFont val="Calibri"/>
        <family val="2"/>
        <scheme val="minor"/>
      </rPr>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</si>
  <si>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</si>
  <si>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</si>
  <si>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</si>
  <si>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</si>
  <si>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</si>
  <si>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</si>
  <si>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</si>
  <si>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</si>
  <si>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</si>
  <si>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</si>
  <si>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</si>
  <si>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</si>
  <si>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will look to explore when a need might be withdrawn when there is no activity to pursue solution - 18 months?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</si>
  <si>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</si>
  <si>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</si>
  <si>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</si>
  <si>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</si>
  <si>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</si>
  <si>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</si>
  <si>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</si>
  <si>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</si>
  <si>
    <t xml:space="preserve">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 10-day input deadline is a deadline to fail when:
1. The proposal does not include an adequate level of information
2. Requests for information are left unanswered
3. There is no process to get answers or follow-up
•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
• [10/11/2019] CAPS requests more details at the Needs meeting to add necessary value for CAPS participation in the Alternatives and Solutions phase
• [10/11/2019] Some TOs providing conflicting Needs and Drivers
• [10/11/2019] Needs not detailed enough in some cases for stakeholders to participate meaningfully in the process
• Many Solutions address issues or assets not identified in the Needs statements
• When an assumption is tied to an M3 need, please provide the quantitative value associated this assumption (ie: elevated gas levels yield x% increase in gas levels) (5/22/2020)
• Where are actionable levels identified, can TO point to a criteria when they make statements along the lines of “elevated gas levels” (5/22/2020)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</si>
</sst>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1"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6" fillId="0" borderId="1" xfId="0" applyFont="1" applyBorder="1" applyAlignment="1">
      <alignment wrapText="1"/>
    </xf>
    <xf numFmtId="0" fontId="6"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xf numFmtId="0" fontId="0" fillId="0" borderId="1" xfId="0" applyBorder="1" applyAlignment="1"/>
    <xf numFmtId="0" fontId="6" fillId="0" borderId="1" xfId="0" applyFont="1" applyBorder="1" applyAlignment="1">
      <alignment vertical="top" wrapText="1"/>
    </xf>
  </cellXfs>
  <cellStyles count="1">
    <cellStyle name="Normal" xfId="0" builtinId="0"/>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zoomScaleNormal="100" zoomScaleSheetLayoutView="100" workbookViewId="0">
      <selection activeCell="C22" sqref="C22"/>
    </sheetView>
  </sheetViews>
  <sheetFormatPr defaultRowHeight="14.4" x14ac:dyDescent="0.3"/>
  <cols>
    <col min="1" max="1" width="8.88671875" style="1"/>
    <col min="2" max="2" width="11.44140625" style="1" customWidth="1"/>
    <col min="3" max="3" width="65.5546875" style="1" customWidth="1"/>
    <col min="4" max="4" width="65.5546875" style="5" customWidth="1"/>
    <col min="5" max="6" width="12.5546875" style="2" customWidth="1"/>
    <col min="14" max="14" width="11.5546875" bestFit="1" customWidth="1"/>
  </cols>
  <sheetData>
    <row r="1" spans="1:14" ht="43.2" x14ac:dyDescent="0.3">
      <c r="A1" s="3" t="s">
        <v>8</v>
      </c>
      <c r="B1" s="3" t="s">
        <v>17</v>
      </c>
      <c r="C1" s="3" t="s">
        <v>0</v>
      </c>
      <c r="D1" s="3" t="s">
        <v>3</v>
      </c>
      <c r="E1" s="4" t="s">
        <v>1</v>
      </c>
      <c r="F1" s="4" t="s">
        <v>2</v>
      </c>
      <c r="G1" s="7" t="s">
        <v>46</v>
      </c>
      <c r="H1" s="7" t="s">
        <v>81</v>
      </c>
      <c r="N1" s="2"/>
    </row>
    <row r="2" spans="1:14" x14ac:dyDescent="0.3">
      <c r="A2" s="3" t="s">
        <v>67</v>
      </c>
      <c r="B2" s="3" t="s">
        <v>67</v>
      </c>
      <c r="C2" s="3" t="s">
        <v>68</v>
      </c>
      <c r="D2" s="3" t="s">
        <v>69</v>
      </c>
      <c r="E2" s="4" t="s">
        <v>67</v>
      </c>
      <c r="F2" s="4" t="s">
        <v>67</v>
      </c>
      <c r="G2" s="7" t="s">
        <v>67</v>
      </c>
      <c r="H2" s="7" t="s">
        <v>67</v>
      </c>
      <c r="N2" s="2"/>
    </row>
    <row r="3" spans="1:14" ht="29.1" customHeight="1" x14ac:dyDescent="0.3">
      <c r="A3" s="3">
        <v>1</v>
      </c>
      <c r="B3" s="3"/>
      <c r="C3" s="3" t="s">
        <v>35</v>
      </c>
      <c r="D3" s="6" t="s">
        <v>36</v>
      </c>
      <c r="E3" s="4">
        <v>43567</v>
      </c>
      <c r="F3" s="4">
        <v>43749</v>
      </c>
      <c r="G3" s="8" t="str">
        <f ca="1">IF(E3="","",IF(F3="",TODAY()-E3,"Closed"))</f>
        <v>Closed</v>
      </c>
      <c r="H3" s="8"/>
    </row>
    <row r="4" spans="1:14" ht="43.2" x14ac:dyDescent="0.3">
      <c r="A4" s="3">
        <v>2</v>
      </c>
      <c r="B4" s="16" t="s">
        <v>66</v>
      </c>
      <c r="C4" s="3" t="s">
        <v>76</v>
      </c>
      <c r="D4" s="6" t="s">
        <v>89</v>
      </c>
      <c r="E4" s="4">
        <v>43567</v>
      </c>
      <c r="F4" s="4">
        <v>43865</v>
      </c>
      <c r="G4" s="8" t="str">
        <f t="shared" ref="G4:G41" ca="1" si="0">IF(E4="","",IF(F4="",TODAY()-E4,"Closed"))</f>
        <v>Closed</v>
      </c>
      <c r="H4" s="8" t="s">
        <v>78</v>
      </c>
    </row>
    <row r="5" spans="1:14" ht="28.8" x14ac:dyDescent="0.3">
      <c r="A5" s="3">
        <v>3</v>
      </c>
      <c r="B5" s="3"/>
      <c r="C5" s="3" t="s">
        <v>37</v>
      </c>
      <c r="D5" s="6" t="s">
        <v>38</v>
      </c>
      <c r="E5" s="4">
        <v>43567</v>
      </c>
      <c r="F5" s="4">
        <v>43699</v>
      </c>
      <c r="G5" s="8" t="str">
        <f t="shared" ca="1" si="0"/>
        <v>Closed</v>
      </c>
      <c r="H5" s="8"/>
    </row>
    <row r="6" spans="1:14" ht="28.8" x14ac:dyDescent="0.3">
      <c r="A6" s="3">
        <v>4</v>
      </c>
      <c r="B6" s="16" t="s">
        <v>66</v>
      </c>
      <c r="C6" s="3" t="s">
        <v>75</v>
      </c>
      <c r="D6" s="6" t="s">
        <v>39</v>
      </c>
      <c r="E6" s="4">
        <v>43567</v>
      </c>
      <c r="F6" s="4">
        <v>43749</v>
      </c>
      <c r="G6" s="8" t="str">
        <f t="shared" ca="1" si="0"/>
        <v>Closed</v>
      </c>
      <c r="H6" s="8"/>
    </row>
    <row r="7" spans="1:14" x14ac:dyDescent="0.3">
      <c r="A7" s="3">
        <v>5</v>
      </c>
      <c r="B7" s="3"/>
      <c r="C7" s="3" t="s">
        <v>47</v>
      </c>
      <c r="D7" s="6" t="s">
        <v>40</v>
      </c>
      <c r="E7" s="4">
        <v>43567</v>
      </c>
      <c r="F7" s="4">
        <v>43633</v>
      </c>
      <c r="G7" s="8" t="str">
        <f t="shared" ca="1" si="0"/>
        <v>Closed</v>
      </c>
      <c r="H7" s="8"/>
    </row>
    <row r="8" spans="1:14" ht="86.4" x14ac:dyDescent="0.3">
      <c r="A8" s="3">
        <v>6</v>
      </c>
      <c r="B8" s="3"/>
      <c r="C8" s="3" t="s">
        <v>41</v>
      </c>
      <c r="D8" s="6" t="s">
        <v>85</v>
      </c>
      <c r="E8" s="4">
        <v>43567</v>
      </c>
      <c r="F8" s="4">
        <v>43816</v>
      </c>
      <c r="G8" s="8" t="str">
        <f t="shared" ca="1" si="0"/>
        <v>Closed</v>
      </c>
      <c r="H8" s="8" t="s">
        <v>79</v>
      </c>
    </row>
    <row r="9" spans="1:14" ht="115.2" x14ac:dyDescent="0.3">
      <c r="A9" s="3">
        <v>7</v>
      </c>
      <c r="B9" s="3"/>
      <c r="C9" s="3" t="s">
        <v>54</v>
      </c>
      <c r="D9" s="6" t="s">
        <v>90</v>
      </c>
      <c r="E9" s="4">
        <v>43892</v>
      </c>
      <c r="F9" s="4">
        <v>43892</v>
      </c>
      <c r="G9" s="8" t="str">
        <f t="shared" ca="1" si="0"/>
        <v>Closed</v>
      </c>
      <c r="H9" s="8" t="s">
        <v>80</v>
      </c>
    </row>
    <row r="10" spans="1:14" ht="28.8" x14ac:dyDescent="0.3">
      <c r="A10" s="3">
        <v>8</v>
      </c>
      <c r="B10" s="3"/>
      <c r="C10" s="3" t="s">
        <v>42</v>
      </c>
      <c r="D10" s="6" t="s">
        <v>48</v>
      </c>
      <c r="E10" s="4">
        <v>43567</v>
      </c>
      <c r="F10" s="4">
        <v>43760</v>
      </c>
      <c r="G10" s="8" t="str">
        <f t="shared" ca="1" si="0"/>
        <v>Closed</v>
      </c>
      <c r="H10" s="8"/>
    </row>
    <row r="11" spans="1:14" ht="28.8" x14ac:dyDescent="0.3">
      <c r="A11" s="3">
        <v>9</v>
      </c>
      <c r="B11" s="3"/>
      <c r="C11" s="3" t="s">
        <v>49</v>
      </c>
      <c r="D11" s="6" t="s">
        <v>43</v>
      </c>
      <c r="E11" s="4">
        <v>43567</v>
      </c>
      <c r="F11" s="4">
        <v>43567</v>
      </c>
      <c r="G11" s="8" t="str">
        <f t="shared" ca="1" si="0"/>
        <v>Closed</v>
      </c>
      <c r="H11" s="8"/>
    </row>
    <row r="12" spans="1:14" ht="57.6" x14ac:dyDescent="0.3">
      <c r="A12" s="3">
        <v>10</v>
      </c>
      <c r="B12" s="3"/>
      <c r="C12" s="3" t="s">
        <v>50</v>
      </c>
      <c r="D12" s="6" t="s">
        <v>44</v>
      </c>
      <c r="E12" s="4">
        <v>43567</v>
      </c>
      <c r="F12" s="4">
        <v>43567</v>
      </c>
      <c r="G12" s="8" t="str">
        <f t="shared" ca="1" si="0"/>
        <v>Closed</v>
      </c>
      <c r="H12" s="8"/>
    </row>
    <row r="13" spans="1:14" ht="43.2" x14ac:dyDescent="0.3">
      <c r="A13" s="3">
        <v>11</v>
      </c>
      <c r="B13" s="3"/>
      <c r="C13" s="3" t="s">
        <v>51</v>
      </c>
      <c r="D13" s="6" t="s">
        <v>45</v>
      </c>
      <c r="E13" s="4">
        <v>43567</v>
      </c>
      <c r="F13" s="4">
        <v>43567</v>
      </c>
      <c r="G13" s="8" t="str">
        <f t="shared" ca="1" si="0"/>
        <v>Closed</v>
      </c>
      <c r="H13" s="8"/>
    </row>
    <row r="14" spans="1:14" ht="28.8" x14ac:dyDescent="0.3">
      <c r="A14" s="3">
        <v>12</v>
      </c>
      <c r="B14" s="3"/>
      <c r="C14" s="3" t="s">
        <v>20</v>
      </c>
      <c r="D14" s="6" t="s">
        <v>57</v>
      </c>
      <c r="E14" s="4">
        <v>43658</v>
      </c>
      <c r="F14" s="4">
        <v>43658</v>
      </c>
      <c r="G14" s="8" t="str">
        <f t="shared" ca="1" si="0"/>
        <v>Closed</v>
      </c>
      <c r="H14" s="8"/>
    </row>
    <row r="15" spans="1:14" ht="409.6" x14ac:dyDescent="0.3">
      <c r="A15" s="3">
        <v>13</v>
      </c>
      <c r="B15" s="17" t="s">
        <v>86</v>
      </c>
      <c r="C15" s="12" t="s">
        <v>96</v>
      </c>
      <c r="D15" s="15"/>
      <c r="E15" s="13"/>
      <c r="F15" s="13"/>
      <c r="G15" s="8" t="str">
        <f t="shared" ca="1" si="0"/>
        <v/>
      </c>
      <c r="H15" s="14" t="s">
        <v>79</v>
      </c>
    </row>
    <row r="16" spans="1:14" ht="100.8" x14ac:dyDescent="0.3">
      <c r="A16" s="3">
        <v>14</v>
      </c>
      <c r="B16" s="3"/>
      <c r="C16" s="3" t="s">
        <v>21</v>
      </c>
      <c r="D16" s="6" t="s">
        <v>74</v>
      </c>
      <c r="E16" s="4">
        <v>43658</v>
      </c>
      <c r="F16" s="4">
        <v>43784</v>
      </c>
      <c r="G16" s="8" t="str">
        <f t="shared" ca="1" si="0"/>
        <v>Closed</v>
      </c>
      <c r="H16" s="8" t="s">
        <v>64</v>
      </c>
    </row>
    <row r="17" spans="1:8" ht="72" x14ac:dyDescent="0.3">
      <c r="A17" s="3">
        <v>15</v>
      </c>
      <c r="B17" s="3"/>
      <c r="C17" s="3" t="s">
        <v>22</v>
      </c>
      <c r="D17" s="3" t="s">
        <v>73</v>
      </c>
      <c r="E17" s="4">
        <v>43658</v>
      </c>
      <c r="F17" s="4">
        <v>43784</v>
      </c>
      <c r="G17" s="8" t="str">
        <f t="shared" ca="1" si="0"/>
        <v>Closed</v>
      </c>
      <c r="H17" s="8"/>
    </row>
    <row r="18" spans="1:8" ht="43.2" x14ac:dyDescent="0.3">
      <c r="A18" s="3">
        <v>16</v>
      </c>
      <c r="B18" s="3"/>
      <c r="C18" s="3" t="s">
        <v>59</v>
      </c>
      <c r="D18" s="3" t="s">
        <v>72</v>
      </c>
      <c r="E18" s="4">
        <v>43658</v>
      </c>
      <c r="F18" s="4">
        <v>43784</v>
      </c>
      <c r="G18" s="8" t="str">
        <f t="shared" ca="1" si="0"/>
        <v>Closed</v>
      </c>
      <c r="H18" s="8"/>
    </row>
    <row r="19" spans="1:8" ht="43.2" x14ac:dyDescent="0.3">
      <c r="A19" s="3">
        <v>17</v>
      </c>
      <c r="B19" s="16" t="s">
        <v>66</v>
      </c>
      <c r="C19" s="3" t="s">
        <v>23</v>
      </c>
      <c r="D19" s="6" t="s">
        <v>77</v>
      </c>
      <c r="E19" s="4">
        <v>43658</v>
      </c>
      <c r="F19" s="4">
        <v>43784</v>
      </c>
      <c r="G19" s="8" t="str">
        <f t="shared" ca="1" si="0"/>
        <v>Closed</v>
      </c>
      <c r="H19" s="8"/>
    </row>
    <row r="20" spans="1:8" ht="28.8" x14ac:dyDescent="0.3">
      <c r="A20" s="3">
        <v>18</v>
      </c>
      <c r="B20" s="16" t="s">
        <v>66</v>
      </c>
      <c r="C20" s="3" t="s">
        <v>24</v>
      </c>
      <c r="D20" s="6" t="s">
        <v>60</v>
      </c>
      <c r="E20" s="4"/>
      <c r="F20" s="4"/>
      <c r="G20" s="8" t="str">
        <f t="shared" ca="1" si="0"/>
        <v/>
      </c>
      <c r="H20" s="8" t="s">
        <v>79</v>
      </c>
    </row>
    <row r="21" spans="1:8" ht="28.8" x14ac:dyDescent="0.3">
      <c r="A21" s="3">
        <v>19</v>
      </c>
      <c r="B21" s="3"/>
      <c r="C21" s="3" t="s">
        <v>25</v>
      </c>
      <c r="D21" s="6" t="s">
        <v>61</v>
      </c>
      <c r="E21" s="4">
        <v>43658</v>
      </c>
      <c r="F21" s="4">
        <v>43749</v>
      </c>
      <c r="G21" s="8" t="str">
        <f t="shared" ca="1" si="0"/>
        <v>Closed</v>
      </c>
      <c r="H21" s="8"/>
    </row>
    <row r="22" spans="1:8" ht="86.4" x14ac:dyDescent="0.3">
      <c r="A22" s="3">
        <v>20</v>
      </c>
      <c r="B22" s="3"/>
      <c r="C22" s="3" t="s">
        <v>26</v>
      </c>
      <c r="D22" s="6" t="s">
        <v>91</v>
      </c>
      <c r="E22" s="4">
        <v>43892</v>
      </c>
      <c r="F22" s="4">
        <v>43892</v>
      </c>
      <c r="G22" s="8" t="str">
        <f t="shared" ca="1" si="0"/>
        <v>Closed</v>
      </c>
      <c r="H22" s="8" t="s">
        <v>78</v>
      </c>
    </row>
    <row r="23" spans="1:8" ht="86.4" x14ac:dyDescent="0.3">
      <c r="A23" s="3">
        <v>21</v>
      </c>
      <c r="B23" s="3"/>
      <c r="C23" s="3" t="s">
        <v>29</v>
      </c>
      <c r="D23" s="6" t="s">
        <v>55</v>
      </c>
      <c r="E23" s="4">
        <v>43658</v>
      </c>
      <c r="F23" s="4">
        <v>43658</v>
      </c>
      <c r="G23" s="8" t="str">
        <f t="shared" ca="1" si="0"/>
        <v>Closed</v>
      </c>
      <c r="H23" s="8"/>
    </row>
    <row r="24" spans="1:8" ht="45.75" customHeight="1" x14ac:dyDescent="0.3">
      <c r="A24" s="3">
        <v>22</v>
      </c>
      <c r="B24" s="3"/>
      <c r="C24" s="3" t="s">
        <v>30</v>
      </c>
      <c r="D24" s="6" t="s">
        <v>62</v>
      </c>
      <c r="E24" s="4">
        <v>43658</v>
      </c>
      <c r="F24" s="4">
        <v>43658</v>
      </c>
      <c r="G24" s="8" t="str">
        <f t="shared" ca="1" si="0"/>
        <v>Closed</v>
      </c>
      <c r="H24" s="8"/>
    </row>
    <row r="25" spans="1:8" ht="28.8" x14ac:dyDescent="0.3">
      <c r="A25" s="3">
        <v>23</v>
      </c>
      <c r="B25" s="16" t="s">
        <v>66</v>
      </c>
      <c r="C25" s="3" t="s">
        <v>28</v>
      </c>
      <c r="D25" s="10" t="s">
        <v>70</v>
      </c>
      <c r="E25" s="4">
        <v>43658</v>
      </c>
      <c r="F25" s="4">
        <v>43784</v>
      </c>
      <c r="G25" s="8" t="str">
        <f t="shared" ca="1" si="0"/>
        <v>Closed</v>
      </c>
      <c r="H25" s="8"/>
    </row>
    <row r="26" spans="1:8" ht="28.8" x14ac:dyDescent="0.3">
      <c r="A26" s="3">
        <v>24</v>
      </c>
      <c r="B26" s="16" t="s">
        <v>66</v>
      </c>
      <c r="C26" s="3" t="s">
        <v>27</v>
      </c>
      <c r="D26" s="6" t="s">
        <v>56</v>
      </c>
      <c r="E26" s="4">
        <v>43658</v>
      </c>
      <c r="F26" s="11">
        <v>43658</v>
      </c>
      <c r="G26" s="8" t="str">
        <f t="shared" ca="1" si="0"/>
        <v>Closed</v>
      </c>
      <c r="H26" s="8"/>
    </row>
    <row r="27" spans="1:8" ht="72" x14ac:dyDescent="0.3">
      <c r="A27" s="3">
        <v>25</v>
      </c>
      <c r="B27" s="3"/>
      <c r="C27" s="3" t="s">
        <v>83</v>
      </c>
      <c r="D27" s="6" t="s">
        <v>87</v>
      </c>
      <c r="E27" s="4"/>
      <c r="F27" s="4"/>
      <c r="G27" s="8" t="str">
        <f t="shared" ca="1" si="0"/>
        <v/>
      </c>
      <c r="H27" s="8" t="s">
        <v>79</v>
      </c>
    </row>
    <row r="28" spans="1:8" ht="43.2" x14ac:dyDescent="0.3">
      <c r="A28" s="3">
        <v>26</v>
      </c>
      <c r="B28" s="16" t="s">
        <v>66</v>
      </c>
      <c r="C28" s="3" t="s">
        <v>31</v>
      </c>
      <c r="D28" s="6" t="s">
        <v>71</v>
      </c>
      <c r="E28" s="4">
        <v>43658</v>
      </c>
      <c r="F28" s="4">
        <v>43784</v>
      </c>
      <c r="G28" s="8" t="str">
        <f t="shared" ca="1" si="0"/>
        <v>Closed</v>
      </c>
      <c r="H28" s="8"/>
    </row>
    <row r="29" spans="1:8" ht="28.8" x14ac:dyDescent="0.3">
      <c r="A29" s="3">
        <v>27</v>
      </c>
      <c r="B29" s="3"/>
      <c r="C29" s="3" t="s">
        <v>32</v>
      </c>
      <c r="D29" s="6" t="s">
        <v>57</v>
      </c>
      <c r="E29" s="4">
        <v>43658</v>
      </c>
      <c r="F29" s="4">
        <v>43658</v>
      </c>
      <c r="G29" s="8" t="str">
        <f t="shared" ca="1" si="0"/>
        <v>Closed</v>
      </c>
      <c r="H29" s="8"/>
    </row>
    <row r="30" spans="1:8" ht="90.6" customHeight="1" x14ac:dyDescent="0.3">
      <c r="A30" s="3">
        <v>28</v>
      </c>
      <c r="B30" s="3"/>
      <c r="C30" s="3" t="s">
        <v>33</v>
      </c>
      <c r="D30" s="6" t="s">
        <v>58</v>
      </c>
      <c r="E30" s="4">
        <v>43658</v>
      </c>
      <c r="F30" s="4">
        <v>43658</v>
      </c>
      <c r="G30" s="8" t="str">
        <f t="shared" ca="1" si="0"/>
        <v>Closed</v>
      </c>
      <c r="H30" s="8"/>
    </row>
    <row r="31" spans="1:8" ht="91.65" customHeight="1" x14ac:dyDescent="0.3">
      <c r="A31" s="3">
        <v>29</v>
      </c>
      <c r="B31" s="3"/>
      <c r="C31" s="3" t="s">
        <v>34</v>
      </c>
      <c r="D31" s="6" t="s">
        <v>58</v>
      </c>
      <c r="E31" s="4">
        <v>43658</v>
      </c>
      <c r="F31" s="4">
        <v>43658</v>
      </c>
      <c r="G31" s="8" t="str">
        <f t="shared" ca="1" si="0"/>
        <v>Closed</v>
      </c>
      <c r="H31" s="8"/>
    </row>
    <row r="32" spans="1:8" ht="86.4" x14ac:dyDescent="0.3">
      <c r="A32" s="3">
        <v>30</v>
      </c>
      <c r="B32" s="6" t="s">
        <v>53</v>
      </c>
      <c r="C32" s="9" t="s">
        <v>82</v>
      </c>
      <c r="D32" s="6"/>
      <c r="E32" s="4"/>
      <c r="F32" s="4"/>
      <c r="G32" s="8" t="str">
        <f t="shared" ca="1" si="0"/>
        <v/>
      </c>
      <c r="H32" s="8" t="s">
        <v>79</v>
      </c>
    </row>
    <row r="33" spans="1:8" ht="28.8" x14ac:dyDescent="0.3">
      <c r="A33" s="3">
        <v>31</v>
      </c>
      <c r="B33" s="3" t="s">
        <v>16</v>
      </c>
      <c r="C33" s="9" t="s">
        <v>4</v>
      </c>
      <c r="D33" s="6" t="s">
        <v>63</v>
      </c>
      <c r="E33" s="4">
        <v>43749</v>
      </c>
      <c r="F33" s="4">
        <v>43749</v>
      </c>
      <c r="G33" s="8" t="str">
        <f t="shared" ca="1" si="0"/>
        <v>Closed</v>
      </c>
      <c r="H33" s="8"/>
    </row>
    <row r="34" spans="1:8" ht="28.8" x14ac:dyDescent="0.3">
      <c r="A34" s="3">
        <v>32</v>
      </c>
      <c r="B34" s="3" t="s">
        <v>16</v>
      </c>
      <c r="C34" s="9" t="s">
        <v>14</v>
      </c>
      <c r="D34" s="6" t="s">
        <v>15</v>
      </c>
      <c r="E34" s="4">
        <v>43749</v>
      </c>
      <c r="F34" s="4">
        <v>43749</v>
      </c>
      <c r="G34" s="8" t="str">
        <f t="shared" ca="1" si="0"/>
        <v>Closed</v>
      </c>
      <c r="H34" s="8"/>
    </row>
    <row r="35" spans="1:8" ht="172.8" x14ac:dyDescent="0.3">
      <c r="A35" s="3">
        <v>33</v>
      </c>
      <c r="B35" s="3" t="s">
        <v>12</v>
      </c>
      <c r="C35" s="9" t="s">
        <v>52</v>
      </c>
      <c r="D35" s="21" t="s">
        <v>95</v>
      </c>
      <c r="E35" s="4"/>
      <c r="F35" s="4"/>
      <c r="G35" s="8" t="str">
        <f t="shared" ca="1" si="0"/>
        <v/>
      </c>
      <c r="H35" s="8" t="s">
        <v>78</v>
      </c>
    </row>
    <row r="36" spans="1:8" ht="28.8" x14ac:dyDescent="0.3">
      <c r="A36" s="3">
        <v>34</v>
      </c>
      <c r="B36" s="3" t="s">
        <v>10</v>
      </c>
      <c r="C36" s="9" t="s">
        <v>93</v>
      </c>
      <c r="D36" s="6" t="s">
        <v>92</v>
      </c>
      <c r="E36" s="4">
        <v>43749</v>
      </c>
      <c r="F36" s="4">
        <v>43865</v>
      </c>
      <c r="G36" s="8" t="str">
        <f t="shared" ca="1" si="0"/>
        <v>Closed</v>
      </c>
      <c r="H36" s="8" t="s">
        <v>78</v>
      </c>
    </row>
    <row r="37" spans="1:8" ht="43.2" x14ac:dyDescent="0.3">
      <c r="A37" s="3">
        <v>35</v>
      </c>
      <c r="B37" s="3" t="s">
        <v>18</v>
      </c>
      <c r="C37" s="9" t="s">
        <v>5</v>
      </c>
      <c r="D37" s="6" t="s">
        <v>94</v>
      </c>
      <c r="E37" s="4">
        <v>43892</v>
      </c>
      <c r="F37" s="4">
        <v>43892</v>
      </c>
      <c r="G37" s="8" t="str">
        <f t="shared" ca="1" si="0"/>
        <v>Closed</v>
      </c>
      <c r="H37" s="8" t="s">
        <v>79</v>
      </c>
    </row>
    <row r="38" spans="1:8" ht="28.8" x14ac:dyDescent="0.3">
      <c r="A38" s="3">
        <v>36</v>
      </c>
      <c r="B38" s="3" t="s">
        <v>12</v>
      </c>
      <c r="C38" s="9" t="s">
        <v>6</v>
      </c>
      <c r="D38" s="18" t="s">
        <v>84</v>
      </c>
      <c r="E38" s="4">
        <v>43749</v>
      </c>
      <c r="F38" s="4">
        <v>43846</v>
      </c>
      <c r="G38" s="8" t="str">
        <f t="shared" ca="1" si="0"/>
        <v>Closed</v>
      </c>
      <c r="H38" s="8" t="s">
        <v>78</v>
      </c>
    </row>
    <row r="39" spans="1:8" ht="57.6" x14ac:dyDescent="0.3">
      <c r="A39" s="3">
        <v>37</v>
      </c>
      <c r="B39" s="3"/>
      <c r="C39" s="9" t="s">
        <v>7</v>
      </c>
      <c r="D39" s="6" t="s">
        <v>65</v>
      </c>
      <c r="E39" s="4">
        <v>43749</v>
      </c>
      <c r="F39" s="4">
        <v>43784</v>
      </c>
      <c r="G39" s="8" t="str">
        <f t="shared" ca="1" si="0"/>
        <v>Closed</v>
      </c>
      <c r="H39" s="8"/>
    </row>
    <row r="40" spans="1:8" ht="45.6" customHeight="1" x14ac:dyDescent="0.3">
      <c r="A40" s="3">
        <v>38</v>
      </c>
      <c r="B40" s="3" t="s">
        <v>10</v>
      </c>
      <c r="C40" s="3" t="s">
        <v>9</v>
      </c>
      <c r="D40" s="3" t="s">
        <v>88</v>
      </c>
      <c r="E40" s="19">
        <v>43749</v>
      </c>
      <c r="F40" s="19">
        <v>43865</v>
      </c>
      <c r="G40" s="20" t="str">
        <f t="shared" ca="1" si="0"/>
        <v>Closed</v>
      </c>
      <c r="H40" s="20" t="s">
        <v>78</v>
      </c>
    </row>
    <row r="41" spans="1:8" ht="43.2" x14ac:dyDescent="0.3">
      <c r="A41" s="3">
        <v>39</v>
      </c>
      <c r="B41" s="3" t="s">
        <v>11</v>
      </c>
      <c r="C41" s="3" t="s">
        <v>13</v>
      </c>
      <c r="D41" s="6" t="s">
        <v>19</v>
      </c>
      <c r="E41" s="4">
        <v>43749</v>
      </c>
      <c r="F41" s="4">
        <v>43749</v>
      </c>
      <c r="G41" s="8" t="str">
        <f t="shared" ca="1" si="0"/>
        <v>Closed</v>
      </c>
      <c r="H41" s="8"/>
    </row>
  </sheetData>
  <autoFilter ref="A2:H41"/>
  <sortState ref="A2:G77">
    <sortCondition ref="E1"/>
  </sortState>
  <conditionalFormatting sqref="B17:C18 E17:F18 A42:G664 B19:F41 H3:H664 B5:F16 A5:A41 A3:G3 A4:F4 G4:G41">
    <cfRule type="expression" dxfId="2" priority="4">
      <formula>$F3&gt;0</formula>
    </cfRule>
  </conditionalFormatting>
  <conditionalFormatting sqref="D18">
    <cfRule type="expression" dxfId="1" priority="3">
      <formula>$F18&gt;0</formula>
    </cfRule>
  </conditionalFormatting>
  <conditionalFormatting sqref="D17">
    <cfRule type="expression" dxfId="0" priority="2">
      <formula>$F17&gt;0</formula>
    </cfRule>
  </conditionalFormatting>
  <pageMargins left="0.7" right="0.7" top="0.75" bottom="0.75" header="0.3" footer="0.3"/>
  <pageSetup paperSize="5" scale="86"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Berner</dc:creator>
  <cp:lastModifiedBy>Dropkin, Ilyana</cp:lastModifiedBy>
  <cp:lastPrinted>2019-11-07T22:00:42Z</cp:lastPrinted>
  <dcterms:created xsi:type="dcterms:W3CDTF">2019-10-18T16:44:38Z</dcterms:created>
  <dcterms:modified xsi:type="dcterms:W3CDTF">2020-08-20T19:24:58Z</dcterms:modified>
</cp:coreProperties>
</file>