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10" windowHeight="9510" tabRatio="886" firstSheet="4"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<sst xmlns="http://schemas.openxmlformats.org/spreadsheetml/2006/main" count="321" uniqueCount="161">
  <si>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</si>
  <si>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</si>
  <si>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</si>
  <si>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</si>
  <si>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</si>
  <si>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</si>
  <si>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</si>
  <si>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</si>
  <si>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</si>
  <si>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</si>
  <si>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</si>
  <si>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</si>
  <si>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</si>
  <si>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</si>
  <si>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</si>
  <si>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</si>
  <si>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</si>
  <si>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</si>
  <si>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</si>
  <si>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</si>
  <si>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</si>
  <si>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</si>
  <si>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</si>
  <si>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</si>
  <si>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</si>
  <si>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</si>
  <si>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</si>
  <si>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</si>
  <si>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</si>
  <si>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</si>
  <si>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</si>
  <si>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</si>
  <si>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</si>
  <si>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</si>
  <si>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</si>
  <si>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</si>
  <si>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</si>
  <si>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</si>
  <si>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</si>
  <si>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</si>
  <si>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</si>
  <si>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</si>
  <si>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</si>
  <si>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</si>
  <si>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</si>
  <si>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</si>
  <si>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</si>
  <si>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</si>
  <si>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</si>
  <si>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</si>
  <si>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</si>
  <si>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</si>
  <si>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</si>
  <si>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</si>
  <si>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</si>
  <si>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</si>
  <si>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</si>
  <si>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</si>
  <si>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</si>
  <si>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</si>
  <si>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</si>
  <si>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</si>
  <si>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</si>
  <si>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Apply consistent methodolgy in for cost offer development</t>
  </si>
  <si>
    <t>Ensure cost offer development is as accurate as possible</t>
  </si>
  <si>
    <t>1a</t>
  </si>
  <si>
    <t>1b</t>
  </si>
  <si>
    <t>2a</t>
  </si>
  <si>
    <t>2b</t>
  </si>
  <si>
    <t>Start-up Cost Offer Development (Bucket B)</t>
  </si>
  <si>
    <t>Clarify formulas for Start-up cost in M-15</t>
  </si>
  <si>
    <t>Tariff definitions of Start Cost</t>
  </si>
  <si>
    <t>Start Cost Definition</t>
  </si>
  <si>
    <r>
      <rPr>
        <b/>
        <sz val="10"/>
        <rFont val="Arial"/>
        <family val="2"/>
      </rPr>
      <t>Start Cost</t>
    </r>
    <r>
      <rPr>
        <sz val="10"/>
        <rFont val="Arial"/>
        <family val="2"/>
      </rPr>
      <t xml:space="preserve"> shall mean the unit costs to bring the boiler, turbine and generator from shutdown conditions to the point after breaker closure which is typically indicated by telemetered or aggregated state estimator megawatts greater than zero and is determined based on the cost of start fuel, total fuel-related cost, performance factor, electrical costs (station service), start maintenance adder, and additional labor cost if required above normal station manning.  Start-up Costs can vary with the unit offline time being categorized in three unit temperature conditions: hot, intermediate and cold.</t>
    </r>
  </si>
  <si>
    <t>Start Additional Labor Costs</t>
  </si>
  <si>
    <t>Start Up Cost equation</t>
  </si>
  <si>
    <t>Station Service Rate</t>
  </si>
  <si>
    <t>Fuel consumed from first fire of start process (initial reactor criticality for nuclear units) to breaker closing (including auxiliary boiler fuel) plus fuel expended from breaker opening of the previous shutdown to initialization of the (hot) unit start-up, excluding normal plant heating/auxiliary equipment fuel requirements.</t>
  </si>
  <si>
    <t>Timeframe for Start Fuel and Station Power</t>
  </si>
  <si>
    <t>Rules for aggregated combustion turbines or diesels</t>
  </si>
  <si>
    <t>Unit types with zero start-up costs</t>
  </si>
  <si>
    <t>Start Cost and No Load for partially pseudo-tied units into PJM</t>
  </si>
  <si>
    <t>Demand Resource shutdown costs shall be zero.  Solar unit's Start Fuel and Total Fuel Related Costs are equal to zero.  Battery and flywheel Start Fuel and Total Fuel Related Costs are equal to zero.</t>
  </si>
  <si>
    <r>
      <rPr>
        <b/>
        <sz val="10"/>
        <rFont val="Arial"/>
        <family val="2"/>
      </rPr>
      <t xml:space="preserve">Start Additional Labor Costs </t>
    </r>
    <r>
      <rPr>
        <sz val="10"/>
        <rFont val="Arial"/>
        <family val="2"/>
      </rPr>
      <t>shall mean additional labor costs for startup required above normal station manning levels.
Additional labor costs above normal staffing required to start unit are allowable in Start Cost</t>
    </r>
  </si>
  <si>
    <t>Cost Development Subcommittee</t>
  </si>
  <si>
    <t>Start Fuel (Combined Cycle)</t>
  </si>
  <si>
    <t>Start Fuel Consumed Cost is the cost of start fuel (basic fuel cost plus fuel handling and
other fuel-related costs) from first CT fire to breaker closing for the steam turbine generator, as measured during a normal start sequence, and the cost of shutdown fuel from last breaker opening to fuel valve closure. Additionally, this includes the cost of start fuel from CT first fire to the point where heat recovery steam generator (HRSG) steam pressure matches steam turbine inlet pressure, for any CT unit/HRSG combinations started after synchronization of the steam turbine generator.</t>
  </si>
  <si>
    <t>2c</t>
  </si>
  <si>
    <t>2d</t>
  </si>
  <si>
    <t>Station Service (Non-Combined Cycle)</t>
  </si>
  <si>
    <t>Station Sevice (Combined Cycle)</t>
  </si>
  <si>
    <t>2e</t>
  </si>
  <si>
    <t>2f</t>
  </si>
  <si>
    <t>Start Fuel (Non-Combined Cycle)</t>
  </si>
  <si>
    <t>Station Service is included from initiation of start sequence of initial CT to breaker closing of the steam turbine generator (total station use minus normal base station use) priced at the Station Service Rate.
     Add to this (+) station service after breaker opening of the last component when finished operating as a CC unit, priced at the Station Service rate. (Station service during shutdown should be that associated with the normal unit auxiliary equipment operated during shutdown in excess of base unit use. This station service is not to include maintenance use or non-normal uses.)
      Minus (-) the integration of net generation from CT synchronization to steam turbine generator synchronization or to HRSG steam output at line pressure, priced at the actual cost of the unit.
      Minus (-) the integration of net generation during the shutdown period, priced at the actual cost of the unit.</t>
  </si>
  <si>
    <t>Station Service is included from initiation of start sequence to breaker closure of the steam turbine generator (total station use minus normal base station use priced at the Station Service Rate.</t>
  </si>
  <si>
    <t>Start Maintenance Adder</t>
  </si>
  <si>
    <t>The Maintenance Adder is based on the actual maintenance expense history of the unit for the defined Maintenance Period (See 2.6.3) and must be justified with supporting documentation. The Market Seller shall retain and make available to PJM and/or the Market Monitor when requested such supporting documentation for all costs that are included in the unit’s historical Maintenance Period. Only expenses incurred as a result of electric production based on operating hours, starts, or a combination of operating hours and starts qualify for inclusion. Fixed costs cannot be included. The Maintenance Adder should be reviewed (and updated if changed) at least annually. Maintenance Adders may be included as part of the start cost, no load, or incremental energy offer. Maintenance Adders may be specified as $/Start, $/Hour, $/MMBtu, $/Equivalent Service Hour (ESH), and/or $/MWh.</t>
  </si>
  <si>
    <t>Equivalent Service Hours</t>
  </si>
  <si>
    <t>3a</t>
  </si>
  <si>
    <t>3b</t>
  </si>
  <si>
    <t>Cyclic Starting Factor</t>
  </si>
  <si>
    <t>Equivalent Service Hours Definition</t>
  </si>
  <si>
    <t>The equivalent service hours shall be calculated based on history:
Equivalent Service Hours = Cyclic Starting Factor*Number of Starts + Total Operating Hours at any load level + (Cyclic Peaking Factor*Number of Hours above Base load temperature limit)</t>
  </si>
  <si>
    <t>CTs shall use OEM supplied values for cyclic starting factors and cyclic peaking factors even if the CT technology is no longer being built. Only OEM-specified cyclic starting and peaking factors can be applied to the Maintenance Adder of the unit’s cost-based offer. If the OEM documentation does not specify a cyclic starting factor and/or cyclic peaking factor, then the cyclic starting factor and/or cyclic peaking factor shall be zero.</t>
  </si>
  <si>
    <r>
      <t xml:space="preserve">An entity that owns or controls a generating resource outside of the PJM Region may request that the Transmission Provider electrically add all or part of the generating resource's output to the PJM Region through a Dynamic Transfer of the output to load inside the PJM Region.  A Market Participant otherwise eligible pursuant to </t>
    </r>
    <r>
      <rPr>
        <sz val="10"/>
        <color indexed="30"/>
        <rFont val="Arial"/>
        <family val="2"/>
      </rPr>
      <t>section 3.2.3</t>
    </r>
    <r>
      <rPr>
        <sz val="10"/>
        <color indexed="8"/>
        <rFont val="Arial"/>
        <family val="2"/>
      </rPr>
      <t xml:space="preserve"> to submit start-up and no-load values of a generating unit for consideration in calculation of the Operating Reserve Credit shall be so eligible only if all of the output of the generating unit is transferred into the PJM Region by a Dynamic Transfer.</t>
    </r>
  </si>
  <si>
    <t>Method(s) to determine start fuel and station service power</t>
  </si>
  <si>
    <t>2.4.2 Engineering Judgment in Start Costs
A Market Seller may apply engineering judgment to manufacturers' data, operational data, or the results of start tests in order to derive the components of unit Start –up Cost. A record of the results of these determinations shall be kept on file by each Market Seller for use as a single, consistent basis for scheduling, operating, and accounting applications. These records shall be made available to the MMU or PJM upon request.</t>
  </si>
  <si>
    <t>Soak costs</t>
  </si>
  <si>
    <t>Soak costs are not defined in OA or Manual 15.
Currently, only CCs are allowed to include a portion of their soak costs.</t>
  </si>
  <si>
    <r>
      <t>Start Cost</t>
    </r>
    <r>
      <rPr>
        <sz val="10"/>
        <color indexed="8"/>
        <rFont val="Arial"/>
        <family val="2"/>
      </rPr>
      <t xml:space="preserve"> shall mean the unit costs from PJM's notification to first breaker close and from last breaker open to shutdown. It consists primarily of the cost of fuel, as determined by the unit’s start heat input (adjusted by the performance factor) times the fuel cost. It also includes operating costs, maintenance adders, emissions allowances, taxes and station service power cost.  Start Costs can vary with the unit offline time being categorized in three unit temperature conditions: hot, intermediate and cold.</t>
    </r>
  </si>
  <si>
    <t>Remove. Includable in ACR</t>
  </si>
  <si>
    <t xml:space="preserve">
where:
SC(T) is the start cost in $/start as a function of the unit’s temperature state, T.
f indexes the number of fuel types required to start.
SHf(T) is the start heat requirement for fuel f given for temperature state T in MMBtu.
FCf is the fuel cost for fuel f in $/MMBtu.
VO is the variable operating cost for fuel f in $/MMBtu.
VM is the maintenance adder for fuel f in $/MMBtu.
ECf is the emissions allowance cost incurred while burning fuel f in $/MMBtu.
SP(T) is the station service power load during starts for temperature state T in MWh.
SSR is the station service rate in $/MWh.
SMA is the start maintenance adder in $/start.
T is the boiler temperature state. Hot, intermediate or cold.</t>
  </si>
  <si>
    <t>Fuel consumed from first fire of start process (initial reactor criticality for nuclear units) to first breaker close (including auxiliary boiler fuel) plus fuel consumed from last breaker open to shutdown.</t>
  </si>
  <si>
    <t>Same as above</t>
  </si>
  <si>
    <t>A $/MWh value based on the 12-month rolling average off-peak energy prices updated quarterly by the Office of the Interconnection</t>
  </si>
  <si>
    <t>Status quo</t>
  </si>
  <si>
    <t>Maintenance adder calculated in $/start.</t>
  </si>
  <si>
    <t>Based on OEM. See “A” matrix.</t>
  </si>
  <si>
    <t>Cost Based Start-Up Cost should reflect unit's parameter limited start times</t>
  </si>
  <si>
    <t>Only one start cost allowed if offering dispatchable points within the aggregated market unit</t>
  </si>
  <si>
    <t>Only one start cost allowed if offering dispatchable points within the aggragated market unit
Same start cost definition applies, cost until first breaker close.</t>
  </si>
  <si>
    <t>7a</t>
  </si>
  <si>
    <t>Start Cost and No Load of cogenerators</t>
  </si>
  <si>
    <t>Cogenerators cannot include start costs when they are needed online to meet host/internal load.</t>
  </si>
  <si>
    <t>Include in Manual 15
Pseudo tied units can only include no load and start cost if the entire unit is transferred into PJM.</t>
  </si>
  <si>
    <t>Soak cost shall mean the unit costs from first breaker close to economic minimum. It consists primarily of the cost of fuel, as determined by the unit’s start heat input (adjusted by the performance factor) times the fuel cost. It also includes operating costs, maintenance adders, emissions allowances.
Soak costs will be calculated in $/MWh by dividing the soak costs in total dollars by the MWh produced during soaking.  Soak Costs can vary with the unit offline time being categorized in three unit temperature conditions: hot, intermediate and cold.
Aggregated units that can operate in standalone mode (e.g. multiple CTs or diesels in one site) cannot include soak costs.</t>
  </si>
  <si>
    <t>Cogenerators cannot include no load and start costs when they are needed online to meet host/internal load.</t>
  </si>
  <si>
    <t>The period used in the calculation of the fuel consumed and station power must be from T0 to T1 and from T2 to T3 where:
T0 = First breaker close minus applicable unit specific start time plus notification time.
T1 = First breaker close.
T2 = Last breaker open.
T3 = Last breaker open plus (unit specific minimum down time minus hot start time).</t>
  </si>
  <si>
    <t>Electricity consumed from PJM’s notification to first breaker close and electricity consumed after last breaker open to shutdown above normal base station use. Normal base station service is the consumption prior to PJM’s notification.</t>
  </si>
  <si>
    <t>Defer implementation of soak cost until CC modeling improvements</t>
  </si>
  <si>
    <t>Retain Status Quo until able to revisit soak cost</t>
  </si>
  <si>
    <t>Same as 2d</t>
  </si>
  <si>
    <t>PJM/IMM</t>
  </si>
  <si>
    <t>Package B</t>
  </si>
  <si>
    <t>An entity that owns or controls a generating resource outside of the PJM Region may request that the Transmission Provider electrically add all or part of the generating resource's output to the PJM Region through a Dynamic Transfer of the output to load inside the PJM Region.  A Market Participant otherwise eligible pursuant to section 3.2.3 to submit start-up and no-load values of a generating unit for consideration in calculation of the Operating Reserve Credit shall be so eligible only if all of the output of the generating unit is transferred into the PJM Region by a Dynamic Transfer.</t>
  </si>
  <si>
    <t>Same as PJM/IMM</t>
  </si>
  <si>
    <r>
      <rPr>
        <b/>
        <sz val="10"/>
        <color indexed="8"/>
        <rFont val="Arial"/>
        <family val="2"/>
      </rPr>
      <t>Start Cost</t>
    </r>
    <r>
      <rPr>
        <sz val="10"/>
        <color indexed="8"/>
        <rFont val="Arial"/>
        <family val="2"/>
      </rPr>
      <t xml:space="preserve"> shall mean the unit costs from PJM's notification to first breaker close and from last breaker open to shutdown. It consists primarily of the cost of fuel, as determined by the unit’s start heat input (adjusted by the performance factor) times the fuel cost. It also includes operating costs, maintenance adders, emissions allowances, taxes and station service power cost.  Start Costs can vary with the unit offline time being categorized in three unit temperature conditions: hot, intermediate and cold.</t>
    </r>
  </si>
  <si>
    <r>
      <rPr>
        <b/>
        <sz val="10"/>
        <color indexed="8"/>
        <rFont val="Arial"/>
        <family val="2"/>
      </rPr>
      <t>Start Cost</t>
    </r>
    <r>
      <rPr>
        <sz val="10"/>
        <color indexed="8"/>
        <rFont val="Arial"/>
        <family val="2"/>
      </rPr>
      <t xml:space="preserve"> shall mean the unit costs to bring the boiler, turbine and generator from shutdown conditions to the point after breaker closure which is typically indicated by telemetered or aggregated state estimator megawatts greater than zero and is determined based on the cost of start fuel, total fuel-related cost, performance factor, electrical costs (station service), start maintenance adder, and additional labor cost if required above normal station manning.  Start-up Costs can vary with the unit offline time being categorized in three unit temperature conditions: hot, intermediate and cold.</t>
    </r>
  </si>
  <si>
    <r>
      <rPr>
        <b/>
        <sz val="10"/>
        <color indexed="8"/>
        <rFont val="Arial"/>
        <family val="2"/>
      </rPr>
      <t>Start Additional Labor Costs</t>
    </r>
    <r>
      <rPr>
        <sz val="10"/>
        <color indexed="8"/>
        <rFont val="Arial"/>
        <family val="2"/>
      </rPr>
      <t xml:space="preserve"> shall mean additional labor costs for startup required above normal station manning levels.
Additional labor costs above normal staffing required to start unit are allowable in Start Cost</t>
    </r>
  </si>
  <si>
    <t>Status Quo until able to revisit Soak Cost</t>
  </si>
  <si>
    <t>Status Quo for Combined Cycles until able to revisit Soak Cost</t>
  </si>
  <si>
    <t>Default Soak Time to be used in start cost calculation only:
For MRT &lt; 4, Soak Time is MRT - 1 hour
For 4 &lt; MRT &lt;= 8, Soak Time is MRT - 2 hours
For MRT &gt; 8, Soak Time is MRT - 3 hours</t>
  </si>
  <si>
    <t>TBD</t>
  </si>
  <si>
    <t>Units will be logged as running for PJM once they reach Dispatchable Output. Since soak costs are included in the start cost, units will not be eligible for uplift during soak.</t>
  </si>
  <si>
    <t>Logging/Settlement rules during soak</t>
  </si>
  <si>
    <r>
      <t xml:space="preserve">
where:
SC(T) is the start cost in $/start as a function of the unit’s temperature state, T.
f indexes the number of fuel types required to start.
SHf(T) is the start heat requirement for fuel f given for temperature state T in MMBtu.
FCf is the fuel cost for fuel f in $/MMBtu.
VO is the variable operating cost for fuel f in $/MMBtu.
VM is the maintenance adder for fuel f in $/MMBtu.
ECf is the emissions allowance cost incurred while burning fuel f in $/MMBtu.
For units with soak process: SP(T) is the </t>
    </r>
    <r>
      <rPr>
        <sz val="10"/>
        <color indexed="10"/>
        <rFont val="Arial"/>
        <family val="2"/>
      </rPr>
      <t xml:space="preserve">net of the </t>
    </r>
    <r>
      <rPr>
        <sz val="10"/>
        <color indexed="8"/>
        <rFont val="Arial"/>
        <family val="2"/>
      </rPr>
      <t xml:space="preserve">station service power load </t>
    </r>
    <r>
      <rPr>
        <sz val="10"/>
        <color indexed="10"/>
        <rFont val="Arial"/>
        <family val="2"/>
      </rPr>
      <t xml:space="preserve">minus the net generation produced between synchronization and dispatchable </t>
    </r>
    <r>
      <rPr>
        <sz val="10"/>
        <color indexed="8"/>
        <rFont val="Arial"/>
        <family val="2"/>
      </rPr>
      <t>during starts for temperature state T in MWh.
For units without soak process: SP(T) is the station service power load during starts in MWh.
SSR is the station service rate in $/MWh.
SMA is the start maintenance adder in $/start.
T is the boiler temperature state. Hot, intermediate or cold.</t>
    </r>
  </si>
  <si>
    <r>
      <t xml:space="preserve">For units with soak process: Fuel consumed from first fire of start process (initial reactor criticality for nuclear units) to </t>
    </r>
    <r>
      <rPr>
        <strike/>
        <sz val="7"/>
        <color indexed="8"/>
        <rFont val="Arial"/>
        <family val="2"/>
      </rPr>
      <t xml:space="preserve">first breaker close </t>
    </r>
    <r>
      <rPr>
        <sz val="10"/>
        <color indexed="10"/>
        <rFont val="Arial"/>
        <family val="2"/>
      </rPr>
      <t xml:space="preserve">Dispatchable Output </t>
    </r>
    <r>
      <rPr>
        <sz val="10"/>
        <color indexed="8"/>
        <rFont val="Arial"/>
        <family val="2"/>
      </rPr>
      <t>(including auxiliary boiler fuel) plus fuel consumed from last breaker open to shutdown.
For units without soak process: Fuel consumed from first fire of start process to first breaker close plus fuel consumed from last breaker open to shutdown.</t>
    </r>
  </si>
  <si>
    <t>For units with soak process: Electricity consumed from PJM’s notification to first breaker close and electricity consumed after last breaker open to shutdown above normal base station use minus electricity produced from first breaker close to Dispatchable Output. Normal base station service is the consumption prior to PJM’s notification.
For units without soak process: Electricity consumed from PJM’s notification to first breaker close and electricity consumed after last breaker open to shutdown above normal base station use. Normal base station service is the consumption prior to PJM’s notification.</t>
  </si>
  <si>
    <t>Only one start cost allowed if offering dispatchable points within the aggregated market unit
Same start cost definition applies, cost until first breaker close.</t>
  </si>
  <si>
    <r>
      <rPr>
        <b/>
        <sz val="10"/>
        <color indexed="8"/>
        <rFont val="Arial"/>
        <family val="2"/>
      </rPr>
      <t>For units with soak process:</t>
    </r>
    <r>
      <rPr>
        <sz val="10"/>
        <color indexed="8"/>
        <rFont val="Arial"/>
        <family val="2"/>
      </rPr>
      <t xml:space="preserve"> Start Cost shall mean the </t>
    </r>
    <r>
      <rPr>
        <sz val="10"/>
        <color indexed="10"/>
        <rFont val="Arial"/>
        <family val="2"/>
      </rPr>
      <t>net</t>
    </r>
    <r>
      <rPr>
        <sz val="10"/>
        <color indexed="8"/>
        <rFont val="Arial"/>
        <family val="2"/>
      </rPr>
      <t xml:space="preserve"> unit costs from PJM's notification to </t>
    </r>
    <r>
      <rPr>
        <strike/>
        <sz val="10"/>
        <color indexed="8"/>
        <rFont val="Arial"/>
        <family val="2"/>
      </rPr>
      <t>first breaker close</t>
    </r>
    <r>
      <rPr>
        <sz val="10"/>
        <color indexed="8"/>
        <rFont val="Arial"/>
        <family val="2"/>
      </rPr>
      <t xml:space="preserve"> </t>
    </r>
    <r>
      <rPr>
        <sz val="10"/>
        <color indexed="10"/>
        <rFont val="Arial"/>
        <family val="2"/>
      </rPr>
      <t xml:space="preserve">Dispatchable Output </t>
    </r>
    <r>
      <rPr>
        <sz val="10"/>
        <color indexed="8"/>
        <rFont val="Arial"/>
        <family val="2"/>
      </rPr>
      <t xml:space="preserve">and from last breaker open to shutdown. </t>
    </r>
    <r>
      <rPr>
        <sz val="10"/>
        <color indexed="10"/>
        <rFont val="Arial"/>
        <family val="2"/>
      </rPr>
      <t>Dispathchable Output is equal to the level at which the unit can follow PJM's dispatch.</t>
    </r>
    <r>
      <rPr>
        <sz val="10"/>
        <color indexed="8"/>
        <rFont val="Arial"/>
        <family val="2"/>
      </rPr>
      <t xml:space="preserve">
</t>
    </r>
    <r>
      <rPr>
        <b/>
        <sz val="10"/>
        <color indexed="8"/>
        <rFont val="Arial"/>
        <family val="2"/>
      </rPr>
      <t>For units without soak process:</t>
    </r>
    <r>
      <rPr>
        <sz val="10"/>
        <color indexed="8"/>
        <rFont val="Arial"/>
        <family val="2"/>
      </rPr>
      <t xml:space="preserve"> Start Cost shall mean the unit costs from PJM's notification to first breaker close and from last breaker open to shutdown.
</t>
    </r>
    <r>
      <rPr>
        <b/>
        <sz val="10"/>
        <color indexed="8"/>
        <rFont val="Arial"/>
        <family val="2"/>
      </rPr>
      <t>For all:</t>
    </r>
    <r>
      <rPr>
        <sz val="10"/>
        <color indexed="8"/>
        <rFont val="Arial"/>
        <family val="2"/>
      </rPr>
      <t xml:space="preserve"> It consists primarily of the cost of fuel, as determined by the unit’s start heat input (adjusted by the performance factor) times the fuel cost. It also includes operating costs, maintenance adders, emissions allowances, taxes and station service power cost.  Start Costs can vary with the unit offline time being categorized in three unit temperature conditions: hot, intermediate and cold.</t>
    </r>
  </si>
  <si>
    <t>New Status Quo (From approved No -Load and Incremental Energy Issue Charge changes)
CTs shall use OEM supplied values for cyclic starting factors, and cyclic peaking factors and formulas even if the CT technology is no longer being built. Only OEM-specified cyclic starting and peaking factors can be applied to the Maintenance Adder of the unit’s cost-based offer. If the OEM documentation does not specify a cyclic starting factor and/or cyclic peaking factor, then the cyclic starting factor and/or cyclic peaking factor shall be zero.</t>
  </si>
  <si>
    <t xml:space="preserve">New Status Quo (From approved No -Load and Incremental Energy Issue Charge changes)
Remove equation.
CTs shall use OEM supplied values for cyclic starting factors, and cyclic peaking factors and formulas even if the CT technology is no longer being built. </t>
  </si>
  <si>
    <r>
      <rPr>
        <b/>
        <sz val="10"/>
        <rFont val="Arial"/>
        <family val="2"/>
      </rPr>
      <t>For units with soak process:</t>
    </r>
    <r>
      <rPr>
        <sz val="10"/>
        <rFont val="Arial"/>
        <family val="2"/>
      </rPr>
      <t xml:space="preserve"> Start Cost shall mean the net unit costs from PJM's notification to Dispatchable Output and from last breaker open to shutdown. Dispathchable Output is equal to the level at which the unit can follow PJM's dispatch.
</t>
    </r>
    <r>
      <rPr>
        <b/>
        <sz val="10"/>
        <rFont val="Arial"/>
        <family val="2"/>
      </rPr>
      <t>For units without soak process:</t>
    </r>
    <r>
      <rPr>
        <sz val="10"/>
        <rFont val="Arial"/>
        <family val="2"/>
      </rPr>
      <t xml:space="preserve"> Start Cost shall mean the unit costs from PJM's notification to first breaker close and from last breaker open to shutdown.
</t>
    </r>
    <r>
      <rPr>
        <b/>
        <sz val="10"/>
        <rFont val="Arial"/>
        <family val="2"/>
      </rPr>
      <t>For all:</t>
    </r>
    <r>
      <rPr>
        <sz val="10"/>
        <rFont val="Arial"/>
        <family val="2"/>
      </rPr>
      <t xml:space="preserve"> It consists primarily of the cost of fuel, as determined by the unit’s start heat input (adjusted by the performance factor) times the fuel cost. It also includes operating costs, maintenance adders, emissions allowances, taxes and station service power cost.  Start Costs can vary with the unit offline time being categorized in three unit temperature conditions: hot, intermediate and cold.</t>
    </r>
  </si>
  <si>
    <t>For units with soak process: Fuel consumed from first fire of start process (initial reactor criticality for nuclear units) to Dispatchable Output (including auxiliary boiler fuel) plus fuel consumed from last breaker open to shutdown.
For units without soak process: Fuel consumed from first fire of start process to first breaker close plus fuel consumed from last breaker open to shutdown.</t>
  </si>
  <si>
    <t xml:space="preserve">
where:
SC(T) is the start cost in $/start as a function of the unit’s temperature state, T.
f indexes the number of fuel types required to start.
SHf(T) is the start heat requirement for fuel f given for temperature state T in MMBtu.
FCf is the fuel cost for fuel f in $/MMBtu.
VO is the variable operating cost for fuel f in $/MMBtu.
VM is the maintenance adder for fuel f in $/MMBtu.
ECf is the emissions allowance cost incurred while burning fuel f in $/MMBtu.
For units with soak process: SP(T) is the net of the station service power load minus the net generation produced between synchronization and dispatchable during starts for temperature state T in MWh.
For units without soak process: SP(T) is the station service power load during starts in MWh.
SSR is the station service rate in $/MWh.
SMA is the start maintenance adder in $/start.
T is the boiler temperature state. Hot, intermediate or cold.</t>
  </si>
  <si>
    <t>Soak time used in start cost calculation</t>
  </si>
  <si>
    <t>NA</t>
  </si>
  <si>
    <t>For units with soak process:
Station Power:
MWh consumed from T0 to T1 and from T2 to T3 where:
T0 = First breaker close minus applicable unit specific start time plus notification time.
T1 = First breaker close
T2 = Last breaker open.
T3 = Last breaker open plus (unit specific minimum down time minus hot start time).
Net Generation
MWh produced from T0 to T1 where:
T0 = First breaker close.
T1 = First breaker close plus Soak Time *
Fuel
MMBtu consumed from T0 to T1 and from T2 to T3 where:
T0 = First breaker close minus applicable unit specific start time plus notification time.
T1 = First breaker close plus Soak Time *
T2 = Last breaker open.
T3 = Last breaker open plus (unit specific minimum down time minus hot start time).
For units without soak process:
Fuel consumed and station power must be from T0 to T1 and from T2 to T3 where:
T0 = First breaker close minus applicable unit specific start time plus notification time.
T1 = First breaker close.
T2 = Last breaker open.
T3 = Last breaker open plus (unit specific minimum down time minus hot start time).</t>
  </si>
  <si>
    <r>
      <rPr>
        <strike/>
        <sz val="7"/>
        <color indexed="8"/>
        <rFont val="Arial"/>
        <family val="2"/>
      </rPr>
      <t xml:space="preserve">Default Soak Time to be used in start cost calculation only:
For MRT &lt; 4, Soak Time is MRT - 1 hour
For 4 &lt; MRT &lt;= 8, Soak Time is MRT - 2 hours
For MRT &gt; 8, Soak Time is MRT - 3 hours
</t>
    </r>
    <r>
      <rPr>
        <sz val="10"/>
        <color indexed="8"/>
        <rFont val="Arial"/>
        <family val="2"/>
      </rPr>
      <t xml:space="preserve">
</t>
    </r>
    <r>
      <rPr>
        <sz val="10"/>
        <color indexed="10"/>
        <rFont val="Arial"/>
        <family val="2"/>
      </rPr>
      <t>The soak time defaults are based on the soak times reviewed as part of the unit specific PLS process. The defaults are:
Cold Soak Time = 0.73 X PLS Min Run Time
Intermediate Soak Time  = 0.61 X PLS Min Run Time
Hot Soak Time = 0.43 X PLS Min Run Time
Market Sellers can request different soak times. This will be reviewed by PJM/IMM and must adhere to the standards of the PLS unit specific review process.</t>
    </r>
  </si>
  <si>
    <t>Revised PJM/IMM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</si>
</sst>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4">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sz val="10"/>
      <color indexed="30"/>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trike/>
      <sz val="10"/>
      <color indexed="8"/>
      <name val="Arial"/>
      <family val="2"/>
    </font>
    <font>
      <strike/>
      <sz val="7"/>
      <color indexed="8"/>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
      <patternFill patternType="solid">
        <fgColor theme="3" tint="0.5998399853706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1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 fillId="0" borderId="9" applyNumberFormat="0" applyFill="0" applyAlignment="0" applyProtection="0"/>
    <xf numFmtId="0" fontId="15" fillId="0" borderId="0" applyNumberFormat="0" applyFill="0" applyBorder="0" applyAlignment="0" applyProtection="0"/>
  </cellStyleXfs>
  <cellXfs count="99">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6"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1" fillId="0" borderId="0" xfId="0" applyFont="1" applyFill="1" applyAlignment="1">
      <alignment/>
    </xf>
    <xf numFmtId="0" fontId="14" fillId="0" borderId="0" xfId="0" applyFont="1" applyFill="1" applyAlignment="1">
      <alignment horizontal="center" vertical="top"/>
    </xf>
    <xf numFmtId="0" fontId="13"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2" borderId="0" xfId="0" applyFont="1" applyFill="1" applyAlignment="1">
      <alignment/>
    </xf>
    <xf numFmtId="0" fontId="15" fillId="8" borderId="12" xfId="0" applyFont="1" applyFill="1" applyBorder="1" applyAlignment="1">
      <alignment horizontal="left" vertical="center"/>
    </xf>
    <xf numFmtId="0" fontId="1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5" fillId="33" borderId="12" xfId="0" applyFont="1" applyFill="1" applyBorder="1" applyAlignment="1">
      <alignment horizontal="left" vertical="center" wrapText="1"/>
    </xf>
    <xf numFmtId="0" fontId="15"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15" fillId="0" borderId="0" xfId="0" applyFont="1" applyAlignment="1">
      <alignment/>
    </xf>
    <xf numFmtId="0" fontId="15" fillId="0" borderId="0" xfId="0" applyFont="1" applyFill="1" applyAlignment="1">
      <alignment/>
    </xf>
    <xf numFmtId="0" fontId="3" fillId="0" borderId="0" xfId="0" applyFont="1" applyAlignment="1">
      <alignment horizontal="center" wrapText="1"/>
    </xf>
    <xf numFmtId="0" fontId="3" fillId="0" borderId="0" xfId="0" applyFont="1" applyAlignment="1">
      <alignment wrapText="1"/>
    </xf>
    <xf numFmtId="0" fontId="3" fillId="0" borderId="0" xfId="0" applyFont="1" applyBorder="1" applyAlignment="1">
      <alignment wrapText="1"/>
    </xf>
    <xf numFmtId="0" fontId="3" fillId="0" borderId="0" xfId="0" applyFont="1" applyFill="1" applyAlignment="1">
      <alignment wrapText="1"/>
    </xf>
    <xf numFmtId="0" fontId="3" fillId="0" borderId="0" xfId="0" applyFont="1" applyAlignment="1">
      <alignment horizontal="left" wrapText="1"/>
    </xf>
    <xf numFmtId="0" fontId="3" fillId="0" borderId="0" xfId="0" applyFont="1" applyBorder="1" applyAlignment="1">
      <alignment horizontal="left" wrapText="1"/>
    </xf>
    <xf numFmtId="0" fontId="0" fillId="0" borderId="0" xfId="0" applyAlignment="1" quotePrefix="1">
      <alignment/>
    </xf>
    <xf numFmtId="0" fontId="4" fillId="0" borderId="0" xfId="0" applyFont="1" applyAlignment="1">
      <alignment wrapText="1"/>
    </xf>
    <xf numFmtId="0" fontId="15" fillId="0" borderId="0" xfId="0" applyFont="1" applyAlignment="1">
      <alignment horizontal="center" wrapText="1"/>
    </xf>
    <xf numFmtId="0" fontId="15" fillId="0" borderId="0" xfId="0" applyFont="1" applyBorder="1" applyAlignment="1">
      <alignment wrapText="1"/>
    </xf>
    <xf numFmtId="0" fontId="15" fillId="0" borderId="0" xfId="0" applyFont="1" applyFill="1" applyAlignment="1">
      <alignment wrapText="1"/>
    </xf>
    <xf numFmtId="0" fontId="15" fillId="0" borderId="0" xfId="0" applyFont="1" applyAlignment="1">
      <alignment wrapText="1"/>
    </xf>
    <xf numFmtId="0" fontId="0" fillId="2" borderId="0" xfId="0" applyFont="1" applyFill="1" applyAlignment="1">
      <alignment wrapText="1"/>
    </xf>
    <xf numFmtId="0" fontId="15" fillId="0" borderId="0" xfId="0" applyFont="1" applyAlignment="1">
      <alignment/>
    </xf>
    <xf numFmtId="0" fontId="15" fillId="0" borderId="0" xfId="0" applyNumberFormat="1" applyFont="1" applyAlignment="1">
      <alignment/>
    </xf>
    <xf numFmtId="0" fontId="15" fillId="8" borderId="0" xfId="0" applyFont="1" applyFill="1" applyAlignment="1">
      <alignment/>
    </xf>
    <xf numFmtId="0" fontId="15" fillId="2" borderId="0" xfId="0" applyFont="1" applyFill="1" applyAlignment="1">
      <alignment/>
    </xf>
    <xf numFmtId="0" fontId="15" fillId="2" borderId="0" xfId="0" applyFont="1" applyFill="1" applyAlignment="1">
      <alignment wrapText="1"/>
    </xf>
    <xf numFmtId="0" fontId="0" fillId="34" borderId="0" xfId="0" applyFont="1" applyFill="1" applyAlignment="1">
      <alignment/>
    </xf>
    <xf numFmtId="0" fontId="0" fillId="34" borderId="0" xfId="0" applyFont="1" applyFill="1" applyAlignment="1">
      <alignment wrapText="1"/>
    </xf>
    <xf numFmtId="0" fontId="15" fillId="34" borderId="0" xfId="0" applyFont="1" applyFill="1" applyAlignment="1">
      <alignment/>
    </xf>
    <xf numFmtId="0" fontId="15" fillId="0" borderId="0" xfId="0" applyFont="1" applyAlignment="1">
      <alignment vertical="top" wrapText="1"/>
    </xf>
    <xf numFmtId="0" fontId="3" fillId="2" borderId="0" xfId="0" applyFont="1" applyFill="1" applyAlignment="1">
      <alignment wrapText="1"/>
    </xf>
    <xf numFmtId="0" fontId="3" fillId="0" borderId="0" xfId="0" applyFont="1" applyAlignment="1">
      <alignment vertical="top" wrapText="1"/>
    </xf>
    <xf numFmtId="0" fontId="14" fillId="0" borderId="0" xfId="0" applyFont="1" applyFill="1" applyAlignment="1">
      <alignment horizontal="center" vertical="top"/>
    </xf>
    <xf numFmtId="0" fontId="13" fillId="33" borderId="0" xfId="0" applyFont="1" applyFill="1" applyAlignment="1">
      <alignment horizontal="center"/>
    </xf>
    <xf numFmtId="0" fontId="12" fillId="33" borderId="0" xfId="0" applyFont="1" applyFill="1" applyAlignment="1">
      <alignment horizontal="center"/>
    </xf>
    <xf numFmtId="0" fontId="0" fillId="0" borderId="0" xfId="0" applyAlignment="1">
      <alignment/>
    </xf>
    <xf numFmtId="0" fontId="11" fillId="35"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5.png" /><Relationship Id="rId3"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5.png" /><Relationship Id="rId3" Type="http://schemas.openxmlformats.org/officeDocument/2006/relationships/image" Target="../media/image6.emf"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editAs="oneCell">
    <xdr:from>
      <xdr:col>2</xdr:col>
      <xdr:colOff>171450</xdr:colOff>
      <xdr:row>10</xdr:row>
      <xdr:rowOff>104775</xdr:rowOff>
    </xdr:from>
    <xdr:to>
      <xdr:col>2</xdr:col>
      <xdr:colOff>4705350</xdr:colOff>
      <xdr:row>10</xdr:row>
      <xdr:rowOff>1209675</xdr:rowOff>
    </xdr:to>
    <xdr:pic>
      <xdr:nvPicPr>
        <xdr:cNvPr id="2" name="Picture 1"/>
        <xdr:cNvPicPr preferRelativeResize="1">
          <a:picLocks noChangeAspect="1"/>
        </xdr:cNvPicPr>
      </xdr:nvPicPr>
      <xdr:blipFill>
        <a:blip r:embed="rId2"/>
        <a:stretch>
          <a:fillRect/>
        </a:stretch>
      </xdr:blipFill>
      <xdr:spPr>
        <a:xfrm>
          <a:off x="3486150" y="4238625"/>
          <a:ext cx="4533900" cy="1104900"/>
        </a:xfrm>
        <a:prstGeom prst="rect">
          <a:avLst/>
        </a:prstGeom>
        <a:noFill/>
        <a:ln w="9525" cmpd="sng">
          <a:noFill/>
        </a:ln>
      </xdr:spPr>
    </xdr:pic>
    <xdr:clientData/>
  </xdr:twoCellAnchor>
  <xdr:twoCellAnchor editAs="oneCell">
    <xdr:from>
      <xdr:col>3</xdr:col>
      <xdr:colOff>0</xdr:colOff>
      <xdr:row>10</xdr:row>
      <xdr:rowOff>38100</xdr:rowOff>
    </xdr:from>
    <xdr:to>
      <xdr:col>4</xdr:col>
      <xdr:colOff>752475</xdr:colOff>
      <xdr:row>10</xdr:row>
      <xdr:rowOff>790575</xdr:rowOff>
    </xdr:to>
    <xdr:pic>
      <xdr:nvPicPr>
        <xdr:cNvPr id="3" name="Picture 8"/>
        <xdr:cNvPicPr preferRelativeResize="1">
          <a:picLocks noChangeAspect="1"/>
        </xdr:cNvPicPr>
      </xdr:nvPicPr>
      <xdr:blipFill>
        <a:blip r:embed="rId3"/>
        <a:stretch>
          <a:fillRect/>
        </a:stretch>
      </xdr:blipFill>
      <xdr:spPr>
        <a:xfrm>
          <a:off x="8201025" y="4171950"/>
          <a:ext cx="548640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twoCellAnchor editAs="oneCell">
    <xdr:from>
      <xdr:col>3</xdr:col>
      <xdr:colOff>0</xdr:colOff>
      <xdr:row>10</xdr:row>
      <xdr:rowOff>0</xdr:rowOff>
    </xdr:from>
    <xdr:to>
      <xdr:col>3</xdr:col>
      <xdr:colOff>4533900</xdr:colOff>
      <xdr:row>10</xdr:row>
      <xdr:rowOff>1123950</xdr:rowOff>
    </xdr:to>
    <xdr:pic>
      <xdr:nvPicPr>
        <xdr:cNvPr id="2" name="Picture 1"/>
        <xdr:cNvPicPr preferRelativeResize="1">
          <a:picLocks noChangeAspect="1"/>
        </xdr:cNvPicPr>
      </xdr:nvPicPr>
      <xdr:blipFill>
        <a:blip r:embed="rId2"/>
        <a:stretch>
          <a:fillRect/>
        </a:stretch>
      </xdr:blipFill>
      <xdr:spPr>
        <a:xfrm>
          <a:off x="3590925" y="5257800"/>
          <a:ext cx="4533900" cy="1123950"/>
        </a:xfrm>
        <a:prstGeom prst="rect">
          <a:avLst/>
        </a:prstGeom>
        <a:noFill/>
        <a:ln w="9525" cmpd="sng">
          <a:noFill/>
        </a:ln>
      </xdr:spPr>
    </xdr:pic>
    <xdr:clientData/>
  </xdr:twoCellAnchor>
  <xdr:twoCellAnchor editAs="oneCell">
    <xdr:from>
      <xdr:col>4</xdr:col>
      <xdr:colOff>66675</xdr:colOff>
      <xdr:row>10</xdr:row>
      <xdr:rowOff>0</xdr:rowOff>
    </xdr:from>
    <xdr:to>
      <xdr:col>5</xdr:col>
      <xdr:colOff>161925</xdr:colOff>
      <xdr:row>10</xdr:row>
      <xdr:rowOff>762000</xdr:rowOff>
    </xdr:to>
    <xdr:pic>
      <xdr:nvPicPr>
        <xdr:cNvPr id="3" name="Picture 8"/>
        <xdr:cNvPicPr preferRelativeResize="1">
          <a:picLocks noChangeAspect="1"/>
        </xdr:cNvPicPr>
      </xdr:nvPicPr>
      <xdr:blipFill>
        <a:blip r:embed="rId3"/>
        <a:stretch>
          <a:fillRect/>
        </a:stretch>
      </xdr:blipFill>
      <xdr:spPr>
        <a:xfrm>
          <a:off x="8286750" y="5257800"/>
          <a:ext cx="3962400" cy="762000"/>
        </a:xfrm>
        <a:prstGeom prst="rect">
          <a:avLst/>
        </a:prstGeom>
        <a:noFill/>
        <a:ln w="9525" cmpd="sng">
          <a:noFill/>
        </a:ln>
      </xdr:spPr>
    </xdr:pic>
    <xdr:clientData/>
  </xdr:twoCellAnchor>
  <xdr:twoCellAnchor editAs="oneCell">
    <xdr:from>
      <xdr:col>6</xdr:col>
      <xdr:colOff>0</xdr:colOff>
      <xdr:row>10</xdr:row>
      <xdr:rowOff>0</xdr:rowOff>
    </xdr:from>
    <xdr:to>
      <xdr:col>7</xdr:col>
      <xdr:colOff>3962400</xdr:colOff>
      <xdr:row>10</xdr:row>
      <xdr:rowOff>762000</xdr:rowOff>
    </xdr:to>
    <xdr:pic>
      <xdr:nvPicPr>
        <xdr:cNvPr id="4" name="Picture 8"/>
        <xdr:cNvPicPr preferRelativeResize="1">
          <a:picLocks noChangeAspect="1"/>
        </xdr:cNvPicPr>
      </xdr:nvPicPr>
      <xdr:blipFill>
        <a:blip r:embed="rId3"/>
        <a:stretch>
          <a:fillRect/>
        </a:stretch>
      </xdr:blipFill>
      <xdr:spPr>
        <a:xfrm>
          <a:off x="14620875" y="5257800"/>
          <a:ext cx="3962400" cy="762000"/>
        </a:xfrm>
        <a:prstGeom prst="rect">
          <a:avLst/>
        </a:prstGeom>
        <a:noFill/>
        <a:ln w="9525" cmpd="sng">
          <a:noFill/>
        </a:ln>
      </xdr:spPr>
    </xdr:pic>
    <xdr:clientData/>
  </xdr:twoCellAnchor>
  <xdr:twoCellAnchor editAs="oneCell">
    <xdr:from>
      <xdr:col>7</xdr:col>
      <xdr:colOff>0</xdr:colOff>
      <xdr:row>10</xdr:row>
      <xdr:rowOff>0</xdr:rowOff>
    </xdr:from>
    <xdr:to>
      <xdr:col>7</xdr:col>
      <xdr:colOff>3962400</xdr:colOff>
      <xdr:row>10</xdr:row>
      <xdr:rowOff>762000</xdr:rowOff>
    </xdr:to>
    <xdr:pic>
      <xdr:nvPicPr>
        <xdr:cNvPr id="5" name="Picture 8"/>
        <xdr:cNvPicPr preferRelativeResize="1">
          <a:picLocks noChangeAspect="1"/>
        </xdr:cNvPicPr>
      </xdr:nvPicPr>
      <xdr:blipFill>
        <a:blip r:embed="rId3"/>
        <a:stretch>
          <a:fillRect/>
        </a:stretch>
      </xdr:blipFill>
      <xdr:spPr>
        <a:xfrm>
          <a:off x="14620875" y="5257800"/>
          <a:ext cx="3962400" cy="762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H36" comment="" totalsRowShown="0">
  <autoFilter ref="A6:H36"/>
  <tableColumns count="8">
    <tableColumn id="9" name="#"/>
    <tableColumn id="1" name="Design Components1"/>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0" comment="" totalsRowShown="0">
  <autoFilter ref="A7:I30"/>
  <tableColumns count="9">
    <tableColumn id="9" name="#"/>
    <tableColumn id="1" name="Design Components"/>
    <tableColumn id="2" name="Priority"/>
    <tableColumn id="8" name="Status Quo"/>
    <tableColumn id="3" name="PJM/IMM"/>
    <tableColumn id="4" name="Package B"/>
    <tableColumn id="5" name="C"/>
    <tableColumn id="6" name="Revised PJM/IMM"/>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4" t="s">
        <v>62</v>
      </c>
    </row>
    <row r="2" ht="12.75">
      <c r="A2" t="s">
        <v>84</v>
      </c>
    </row>
    <row r="4" ht="12.75">
      <c r="A4" s="34" t="s">
        <v>35</v>
      </c>
    </row>
    <row r="5" ht="12.75">
      <c r="A5" t="s">
        <v>69</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6" sqref="B6"/>
    </sheetView>
  </sheetViews>
  <sheetFormatPr defaultColWidth="9.140625" defaultRowHeight="12.75"/>
  <cols>
    <col min="1" max="1" width="4.57421875" style="0" customWidth="1"/>
    <col min="2" max="2" width="106.00390625" style="7" customWidth="1"/>
  </cols>
  <sheetData>
    <row r="1" spans="1:2" ht="20.25">
      <c r="A1" s="84" t="str">
        <f>Setup!A2</f>
        <v>Cost Development Subcommittee</v>
      </c>
      <c r="B1" s="84"/>
    </row>
    <row r="2" spans="1:2" ht="18">
      <c r="A2" s="85" t="str">
        <f>Setup!A5</f>
        <v>Start-up Cost Offer Development (Bucket B)</v>
      </c>
      <c r="B2" s="85"/>
    </row>
    <row r="3" spans="1:2" ht="18">
      <c r="A3" s="86" t="s">
        <v>23</v>
      </c>
      <c r="B3" s="86"/>
    </row>
    <row r="4" ht="12.75">
      <c r="B4" s="17" t="s">
        <v>54</v>
      </c>
    </row>
    <row r="6" spans="1:2" ht="12.75">
      <c r="A6">
        <v>1</v>
      </c>
      <c r="B6" s="7" t="s">
        <v>70</v>
      </c>
    </row>
    <row r="7" spans="1:2" ht="12.75">
      <c r="A7">
        <v>2</v>
      </c>
      <c r="B7" s="7" t="s">
        <v>63</v>
      </c>
    </row>
    <row r="8" spans="1:2" ht="12.75">
      <c r="A8">
        <v>3</v>
      </c>
      <c r="B8" s="7" t="s">
        <v>64</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A56"/>
  <sheetViews>
    <sheetView zoomScale="120" zoomScaleNormal="120" zoomScalePageLayoutView="0" workbookViewId="0" topLeftCell="A12">
      <selection activeCell="G13" sqref="G13"/>
    </sheetView>
  </sheetViews>
  <sheetFormatPr defaultColWidth="9.140625" defaultRowHeight="12.75"/>
  <cols>
    <col min="1" max="1" width="6.57421875" style="11" bestFit="1" customWidth="1"/>
    <col min="2" max="2" width="43.140625" style="0" customWidth="1"/>
    <col min="3" max="3" width="73.28125" style="0" customWidth="1"/>
    <col min="4" max="4" width="71.00390625" style="0" customWidth="1"/>
    <col min="5" max="5" width="27.140625" style="0" customWidth="1"/>
    <col min="6" max="6" width="29.00390625" style="0" customWidth="1"/>
    <col min="7" max="7" width="8.57421875" style="0" customWidth="1"/>
    <col min="8" max="10" width="9.140625" style="0" customWidth="1"/>
    <col min="11" max="11" width="13.140625" style="0" bestFit="1" customWidth="1"/>
    <col min="12" max="53" width="9.140625" style="0" customWidth="1"/>
  </cols>
  <sheetData>
    <row r="1" spans="1:7" ht="20.25">
      <c r="A1" s="84" t="str">
        <f>Setup!A2</f>
        <v>Cost Development Subcommittee</v>
      </c>
      <c r="B1" s="87"/>
      <c r="C1" s="87"/>
      <c r="D1" s="87"/>
      <c r="E1" s="87"/>
      <c r="F1" s="87"/>
      <c r="G1" s="87"/>
    </row>
    <row r="2" spans="1:7" ht="18">
      <c r="A2" s="85" t="str">
        <f>Setup!A5</f>
        <v>Start-up Cost Offer Development (Bucket B)</v>
      </c>
      <c r="B2" s="87"/>
      <c r="C2" s="87"/>
      <c r="D2" s="87"/>
      <c r="E2" s="87"/>
      <c r="F2" s="87"/>
      <c r="G2" s="87"/>
    </row>
    <row r="3" spans="1:53" s="1" customFormat="1" ht="18">
      <c r="A3" s="86" t="s">
        <v>12</v>
      </c>
      <c r="B3" s="86"/>
      <c r="C3" s="86"/>
      <c r="D3" s="86"/>
      <c r="E3" s="86"/>
      <c r="F3" s="86"/>
      <c r="G3" s="86"/>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7" ht="12.75">
      <c r="A4" s="9"/>
      <c r="B4" s="5"/>
      <c r="C4" s="5"/>
      <c r="D4" s="5"/>
      <c r="E4" s="5"/>
      <c r="F4" s="5"/>
      <c r="G4" s="5"/>
    </row>
    <row r="5" spans="1:7" ht="14.25">
      <c r="A5" s="9"/>
      <c r="B5" s="5"/>
      <c r="C5" s="88" t="s">
        <v>21</v>
      </c>
      <c r="D5" s="89"/>
      <c r="E5" s="89"/>
      <c r="F5" s="89"/>
      <c r="G5" s="89"/>
    </row>
    <row r="6" spans="1:19" ht="51" customHeight="1">
      <c r="A6" s="10" t="s">
        <v>15</v>
      </c>
      <c r="B6" s="7" t="s">
        <v>24</v>
      </c>
      <c r="C6" s="5" t="s">
        <v>11</v>
      </c>
      <c r="D6" s="5" t="s">
        <v>0</v>
      </c>
      <c r="E6" s="5" t="s">
        <v>1</v>
      </c>
      <c r="F6" s="5" t="s">
        <v>2</v>
      </c>
      <c r="G6" s="5" t="s">
        <v>3</v>
      </c>
      <c r="H6" s="5" t="s">
        <v>4</v>
      </c>
      <c r="I6" s="30"/>
      <c r="J6" s="30"/>
      <c r="K6" s="30"/>
      <c r="L6" s="30"/>
      <c r="M6" s="30"/>
      <c r="N6" s="30"/>
      <c r="O6" s="30"/>
      <c r="P6" s="30"/>
      <c r="Q6" s="30"/>
      <c r="R6" s="30"/>
      <c r="S6" s="30"/>
    </row>
    <row r="7" spans="1:19" ht="12.75" customHeight="1">
      <c r="A7" s="60" t="s">
        <v>48</v>
      </c>
      <c r="B7" s="61" t="s">
        <v>49</v>
      </c>
      <c r="C7" s="29"/>
      <c r="D7" s="5"/>
      <c r="E7" s="5"/>
      <c r="F7" s="5"/>
      <c r="G7" s="5"/>
      <c r="H7" s="5"/>
      <c r="I7" s="30"/>
      <c r="J7" s="30"/>
      <c r="K7" s="30"/>
      <c r="L7" s="30"/>
      <c r="M7" s="30"/>
      <c r="N7" s="30"/>
      <c r="O7" s="30"/>
      <c r="P7" s="30"/>
      <c r="Q7" s="30"/>
      <c r="R7" s="30"/>
      <c r="S7" s="30"/>
    </row>
    <row r="8" spans="1:19" ht="12.75">
      <c r="A8" s="60">
        <v>1</v>
      </c>
      <c r="B8" s="62" t="s">
        <v>71</v>
      </c>
      <c r="C8" s="61"/>
      <c r="D8" s="5"/>
      <c r="E8" s="5"/>
      <c r="F8" s="5"/>
      <c r="G8" s="5"/>
      <c r="H8" s="5"/>
      <c r="I8" s="30"/>
      <c r="J8" s="30"/>
      <c r="K8" s="30"/>
      <c r="L8" s="30"/>
      <c r="M8" s="30"/>
      <c r="N8" s="30"/>
      <c r="O8" s="30"/>
      <c r="P8" s="30"/>
      <c r="Q8" s="30"/>
      <c r="R8" s="30"/>
      <c r="S8" s="30"/>
    </row>
    <row r="9" spans="1:19" ht="102">
      <c r="A9" s="60" t="s">
        <v>65</v>
      </c>
      <c r="B9" s="62" t="s">
        <v>72</v>
      </c>
      <c r="C9" s="61" t="s">
        <v>73</v>
      </c>
      <c r="D9" s="67" t="s">
        <v>110</v>
      </c>
      <c r="E9" s="5"/>
      <c r="F9" s="5"/>
      <c r="G9" s="5"/>
      <c r="H9" s="5"/>
      <c r="I9" s="30"/>
      <c r="J9" s="30"/>
      <c r="K9" s="30"/>
      <c r="L9" s="30"/>
      <c r="M9" s="30"/>
      <c r="N9" s="30"/>
      <c r="O9" s="30"/>
      <c r="P9" s="30"/>
      <c r="Q9" s="30"/>
      <c r="R9" s="30"/>
      <c r="S9" s="30"/>
    </row>
    <row r="10" spans="1:19" ht="63.75">
      <c r="A10" s="60" t="s">
        <v>66</v>
      </c>
      <c r="B10" s="62" t="s">
        <v>74</v>
      </c>
      <c r="C10" s="61" t="s">
        <v>83</v>
      </c>
      <c r="D10" s="5" t="s">
        <v>111</v>
      </c>
      <c r="E10" s="5"/>
      <c r="F10" s="5"/>
      <c r="G10" s="5"/>
      <c r="H10" s="5"/>
      <c r="I10" s="30"/>
      <c r="J10" s="30"/>
      <c r="K10" s="30"/>
      <c r="L10" s="30"/>
      <c r="M10" s="30"/>
      <c r="N10" s="30"/>
      <c r="O10" s="30"/>
      <c r="P10" s="30"/>
      <c r="Q10" s="30"/>
      <c r="R10" s="30"/>
      <c r="S10" s="30"/>
    </row>
    <row r="11" spans="1:19" ht="213.75" customHeight="1">
      <c r="A11" s="60">
        <v>2</v>
      </c>
      <c r="B11" s="61" t="s">
        <v>75</v>
      </c>
      <c r="C11" s="66"/>
      <c r="D11" s="7" t="s">
        <v>112</v>
      </c>
      <c r="E11" s="5"/>
      <c r="F11" s="5"/>
      <c r="G11" s="5"/>
      <c r="H11" s="5"/>
      <c r="I11" s="30"/>
      <c r="J11" s="30"/>
      <c r="K11" s="30"/>
      <c r="L11" s="30"/>
      <c r="M11" s="30"/>
      <c r="N11" s="30"/>
      <c r="O11" s="30"/>
      <c r="P11" s="30"/>
      <c r="Q11" s="30"/>
      <c r="R11" s="30"/>
      <c r="S11" s="30"/>
    </row>
    <row r="12" spans="1:19" s="58" customFormat="1" ht="51">
      <c r="A12" s="60" t="s">
        <v>67</v>
      </c>
      <c r="B12" s="61" t="s">
        <v>93</v>
      </c>
      <c r="C12" s="61" t="s">
        <v>77</v>
      </c>
      <c r="D12" s="61" t="s">
        <v>113</v>
      </c>
      <c r="I12" s="59"/>
      <c r="J12" s="59"/>
      <c r="K12" s="59"/>
      <c r="L12" s="59"/>
      <c r="M12" s="59"/>
      <c r="N12" s="59"/>
      <c r="O12" s="59"/>
      <c r="P12" s="59"/>
      <c r="Q12" s="59"/>
      <c r="R12" s="59"/>
      <c r="S12" s="59"/>
    </row>
    <row r="13" spans="1:19" s="58" customFormat="1" ht="102">
      <c r="A13" s="60" t="s">
        <v>68</v>
      </c>
      <c r="B13" s="61" t="s">
        <v>85</v>
      </c>
      <c r="C13" s="61" t="s">
        <v>86</v>
      </c>
      <c r="D13" s="29" t="s">
        <v>114</v>
      </c>
      <c r="E13" s="71" t="s">
        <v>131</v>
      </c>
      <c r="I13" s="59"/>
      <c r="J13" s="59"/>
      <c r="K13" s="59"/>
      <c r="L13" s="59"/>
      <c r="M13" s="59"/>
      <c r="N13" s="59"/>
      <c r="O13" s="59"/>
      <c r="P13" s="59"/>
      <c r="Q13" s="59"/>
      <c r="R13" s="59"/>
      <c r="S13" s="59"/>
    </row>
    <row r="14" spans="1:19" s="58" customFormat="1" ht="25.5">
      <c r="A14" s="60" t="s">
        <v>87</v>
      </c>
      <c r="B14" s="61" t="s">
        <v>76</v>
      </c>
      <c r="C14" s="61" t="s">
        <v>115</v>
      </c>
      <c r="D14" s="29" t="s">
        <v>116</v>
      </c>
      <c r="I14" s="59"/>
      <c r="J14" s="59"/>
      <c r="K14" s="59"/>
      <c r="L14" s="59"/>
      <c r="M14" s="59"/>
      <c r="N14" s="59"/>
      <c r="O14" s="59"/>
      <c r="P14" s="59"/>
      <c r="Q14" s="59"/>
      <c r="R14" s="59"/>
      <c r="S14" s="59"/>
    </row>
    <row r="15" spans="1:19" s="58" customFormat="1" ht="38.25">
      <c r="A15" s="60" t="s">
        <v>88</v>
      </c>
      <c r="B15" s="61" t="s">
        <v>89</v>
      </c>
      <c r="C15" s="61" t="s">
        <v>95</v>
      </c>
      <c r="D15" s="61" t="s">
        <v>129</v>
      </c>
      <c r="I15" s="59"/>
      <c r="J15" s="59"/>
      <c r="K15" s="59"/>
      <c r="L15" s="59"/>
      <c r="M15" s="59"/>
      <c r="N15" s="59"/>
      <c r="O15" s="59"/>
      <c r="P15" s="59"/>
      <c r="Q15" s="59"/>
      <c r="R15" s="59"/>
      <c r="S15" s="59"/>
    </row>
    <row r="16" spans="1:19" ht="165.75">
      <c r="A16" s="60" t="s">
        <v>91</v>
      </c>
      <c r="B16" s="61" t="s">
        <v>90</v>
      </c>
      <c r="C16" s="61" t="s">
        <v>94</v>
      </c>
      <c r="D16" s="29" t="s">
        <v>132</v>
      </c>
      <c r="E16" s="5"/>
      <c r="F16" s="5"/>
      <c r="G16" s="5"/>
      <c r="H16" s="5"/>
      <c r="I16" s="30"/>
      <c r="J16" s="30"/>
      <c r="K16" s="30"/>
      <c r="L16" s="30"/>
      <c r="M16" s="30"/>
      <c r="N16" s="30"/>
      <c r="O16" s="30"/>
      <c r="P16" s="30"/>
      <c r="Q16" s="30"/>
      <c r="R16" s="30"/>
      <c r="S16" s="30"/>
    </row>
    <row r="17" spans="1:19" ht="140.25">
      <c r="A17" s="60"/>
      <c r="B17" s="61" t="s">
        <v>96</v>
      </c>
      <c r="C17" s="61" t="s">
        <v>97</v>
      </c>
      <c r="D17" s="5" t="s">
        <v>117</v>
      </c>
      <c r="E17" s="5"/>
      <c r="F17" s="5"/>
      <c r="G17" s="5"/>
      <c r="H17" s="5"/>
      <c r="I17" s="30"/>
      <c r="J17" s="30"/>
      <c r="K17" s="30"/>
      <c r="L17" s="30"/>
      <c r="M17" s="30"/>
      <c r="N17" s="30"/>
      <c r="O17" s="30"/>
      <c r="P17" s="30"/>
      <c r="Q17" s="30"/>
      <c r="R17" s="30"/>
      <c r="S17" s="30"/>
    </row>
    <row r="18" spans="1:19" ht="63.75">
      <c r="A18" s="60" t="s">
        <v>92</v>
      </c>
      <c r="B18" s="62" t="s">
        <v>74</v>
      </c>
      <c r="C18" s="61" t="s">
        <v>83</v>
      </c>
      <c r="D18" s="5" t="s">
        <v>111</v>
      </c>
      <c r="E18" s="5"/>
      <c r="F18" s="5"/>
      <c r="G18" s="5"/>
      <c r="H18" s="5"/>
      <c r="I18" s="30"/>
      <c r="J18" s="30"/>
      <c r="K18" s="30"/>
      <c r="L18" s="30"/>
      <c r="M18" s="30"/>
      <c r="N18" s="30"/>
      <c r="O18" s="30"/>
      <c r="P18" s="30"/>
      <c r="Q18" s="30"/>
      <c r="R18" s="30"/>
      <c r="S18" s="30"/>
    </row>
    <row r="19" spans="1:19" ht="12.75">
      <c r="A19" s="60">
        <v>3</v>
      </c>
      <c r="B19" s="62" t="s">
        <v>98</v>
      </c>
      <c r="C19" s="61"/>
      <c r="D19" s="5"/>
      <c r="E19" s="5"/>
      <c r="F19" s="5"/>
      <c r="G19" s="5"/>
      <c r="H19" s="5"/>
      <c r="I19" s="30"/>
      <c r="J19" s="30"/>
      <c r="K19" s="30"/>
      <c r="L19" s="30"/>
      <c r="M19" s="30"/>
      <c r="N19" s="30"/>
      <c r="O19" s="30"/>
      <c r="P19" s="30"/>
      <c r="Q19" s="30"/>
      <c r="R19" s="30"/>
      <c r="S19" s="30"/>
    </row>
    <row r="20" spans="1:19" ht="51">
      <c r="A20" s="60" t="s">
        <v>99</v>
      </c>
      <c r="B20" s="62" t="s">
        <v>102</v>
      </c>
      <c r="C20" s="61" t="s">
        <v>103</v>
      </c>
      <c r="D20" t="s">
        <v>118</v>
      </c>
      <c r="E20" s="5"/>
      <c r="F20" s="5"/>
      <c r="G20" s="5"/>
      <c r="H20" s="5"/>
      <c r="I20" s="30"/>
      <c r="J20" s="30"/>
      <c r="K20" s="30"/>
      <c r="L20" s="30"/>
      <c r="M20" s="30"/>
      <c r="N20" s="30"/>
      <c r="O20" s="30"/>
      <c r="P20" s="30"/>
      <c r="Q20" s="30"/>
      <c r="R20" s="30"/>
      <c r="S20" s="30"/>
    </row>
    <row r="21" spans="1:19" ht="76.5">
      <c r="A21" s="60" t="s">
        <v>100</v>
      </c>
      <c r="B21" s="62" t="s">
        <v>101</v>
      </c>
      <c r="C21" s="61" t="s">
        <v>104</v>
      </c>
      <c r="D21" t="s">
        <v>118</v>
      </c>
      <c r="E21" s="5"/>
      <c r="F21" s="5"/>
      <c r="G21" s="5"/>
      <c r="H21" s="5"/>
      <c r="I21" s="30"/>
      <c r="J21" s="30"/>
      <c r="K21" s="30"/>
      <c r="L21" s="30"/>
      <c r="M21" s="30"/>
      <c r="N21" s="30"/>
      <c r="O21" s="30"/>
      <c r="P21" s="30"/>
      <c r="Q21" s="30"/>
      <c r="R21" s="30"/>
      <c r="S21" s="30"/>
    </row>
    <row r="22" spans="1:19" ht="102">
      <c r="A22" s="60">
        <v>4</v>
      </c>
      <c r="B22" s="61" t="s">
        <v>78</v>
      </c>
      <c r="C22" s="63" t="s">
        <v>119</v>
      </c>
      <c r="D22" s="7" t="s">
        <v>128</v>
      </c>
      <c r="E22" s="5"/>
      <c r="F22" s="5"/>
      <c r="G22" s="5"/>
      <c r="H22" s="5"/>
      <c r="I22" s="30"/>
      <c r="J22" s="30"/>
      <c r="K22" s="30"/>
      <c r="L22" s="30"/>
      <c r="M22" s="30"/>
      <c r="N22" s="30"/>
      <c r="O22" s="30"/>
      <c r="P22" s="30"/>
      <c r="Q22" s="30"/>
      <c r="R22" s="30"/>
      <c r="S22" s="30"/>
    </row>
    <row r="23" spans="1:19" ht="51">
      <c r="A23" s="60">
        <v>5</v>
      </c>
      <c r="B23" s="61" t="s">
        <v>79</v>
      </c>
      <c r="C23" s="63" t="s">
        <v>120</v>
      </c>
      <c r="D23" s="61" t="s">
        <v>121</v>
      </c>
      <c r="E23" s="58"/>
      <c r="F23" s="58"/>
      <c r="G23" s="58"/>
      <c r="H23" s="58"/>
      <c r="I23" s="30"/>
      <c r="J23" s="30"/>
      <c r="K23" s="30"/>
      <c r="L23" s="30"/>
      <c r="M23" s="30"/>
      <c r="N23" s="30"/>
      <c r="O23" s="30"/>
      <c r="P23" s="30"/>
      <c r="Q23" s="30"/>
      <c r="R23" s="30"/>
      <c r="S23" s="30"/>
    </row>
    <row r="24" spans="1:19" ht="78" customHeight="1">
      <c r="A24" s="60">
        <v>6</v>
      </c>
      <c r="B24" s="61" t="s">
        <v>80</v>
      </c>
      <c r="C24" s="63" t="s">
        <v>82</v>
      </c>
      <c r="D24" s="29" t="s">
        <v>116</v>
      </c>
      <c r="E24" s="58"/>
      <c r="F24" s="58"/>
      <c r="G24" s="58"/>
      <c r="H24" s="58"/>
      <c r="I24" s="30"/>
      <c r="J24" s="30"/>
      <c r="K24" s="30"/>
      <c r="L24" s="30"/>
      <c r="M24" s="30"/>
      <c r="N24" s="30"/>
      <c r="O24" s="30"/>
      <c r="P24" s="30"/>
      <c r="Q24" s="30"/>
      <c r="R24" s="30"/>
      <c r="S24" s="30"/>
    </row>
    <row r="25" spans="1:19" ht="144.75" customHeight="1">
      <c r="A25" s="60">
        <v>7</v>
      </c>
      <c r="B25" s="62" t="s">
        <v>81</v>
      </c>
      <c r="C25" s="63" t="s">
        <v>105</v>
      </c>
      <c r="D25" s="61" t="s">
        <v>125</v>
      </c>
      <c r="E25" s="58"/>
      <c r="F25" s="58"/>
      <c r="G25" s="58"/>
      <c r="H25" s="58"/>
      <c r="I25" s="30"/>
      <c r="J25" s="30"/>
      <c r="K25" s="30"/>
      <c r="L25" s="30"/>
      <c r="M25" s="30"/>
      <c r="N25" s="30"/>
      <c r="O25" s="30"/>
      <c r="P25" s="30"/>
      <c r="Q25" s="30"/>
      <c r="R25" s="30"/>
      <c r="S25" s="30"/>
    </row>
    <row r="26" spans="1:19" ht="144.75" customHeight="1">
      <c r="A26" s="68" t="s">
        <v>122</v>
      </c>
      <c r="B26" s="69" t="s">
        <v>123</v>
      </c>
      <c r="C26" s="70" t="s">
        <v>124</v>
      </c>
      <c r="D26" s="71" t="s">
        <v>127</v>
      </c>
      <c r="E26" s="58"/>
      <c r="F26" s="58"/>
      <c r="G26" s="58"/>
      <c r="H26" s="58"/>
      <c r="I26" s="30"/>
      <c r="J26" s="30"/>
      <c r="K26" s="30"/>
      <c r="L26" s="30"/>
      <c r="M26" s="30"/>
      <c r="N26" s="30"/>
      <c r="O26" s="30"/>
      <c r="P26" s="30"/>
      <c r="Q26" s="30"/>
      <c r="R26" s="30"/>
      <c r="S26" s="30"/>
    </row>
    <row r="27" spans="1:19" ht="89.25">
      <c r="A27" s="60">
        <v>8</v>
      </c>
      <c r="B27" s="61" t="s">
        <v>106</v>
      </c>
      <c r="C27" s="61" t="s">
        <v>107</v>
      </c>
      <c r="D27" s="29" t="s">
        <v>116</v>
      </c>
      <c r="E27" s="58"/>
      <c r="F27" s="58"/>
      <c r="G27" s="58"/>
      <c r="H27" s="58"/>
      <c r="I27" s="30"/>
      <c r="J27" s="30"/>
      <c r="K27" s="30"/>
      <c r="L27" s="30"/>
      <c r="M27" s="30"/>
      <c r="N27" s="30"/>
      <c r="O27" s="30"/>
      <c r="P27" s="30"/>
      <c r="Q27" s="30"/>
      <c r="R27" s="30"/>
      <c r="S27" s="30"/>
    </row>
    <row r="28" spans="1:19" ht="303" customHeight="1">
      <c r="A28" s="60">
        <v>9</v>
      </c>
      <c r="B28" s="64" t="s">
        <v>108</v>
      </c>
      <c r="C28" s="63" t="s">
        <v>109</v>
      </c>
      <c r="D28" s="5" t="s">
        <v>130</v>
      </c>
      <c r="E28" s="71" t="s">
        <v>130</v>
      </c>
      <c r="F28" s="61" t="s">
        <v>126</v>
      </c>
      <c r="G28" s="58"/>
      <c r="H28" s="58"/>
      <c r="I28" s="30"/>
      <c r="J28" s="30"/>
      <c r="K28" s="30"/>
      <c r="L28" s="30"/>
      <c r="M28" s="30"/>
      <c r="N28" s="30"/>
      <c r="O28" s="30"/>
      <c r="P28" s="30"/>
      <c r="Q28" s="30"/>
      <c r="R28" s="30"/>
      <c r="S28" s="30"/>
    </row>
    <row r="29" spans="1:19" s="58" customFormat="1" ht="12.75">
      <c r="A29" s="60"/>
      <c r="B29" s="61"/>
      <c r="C29" s="63"/>
      <c r="I29" s="59"/>
      <c r="J29" s="59"/>
      <c r="K29" s="59"/>
      <c r="L29" s="59"/>
      <c r="M29" s="59"/>
      <c r="N29" s="59"/>
      <c r="O29" s="59"/>
      <c r="P29" s="59"/>
      <c r="Q29" s="59"/>
      <c r="R29" s="59"/>
      <c r="S29" s="59"/>
    </row>
    <row r="30" spans="1:19" ht="12.75">
      <c r="A30" s="60"/>
      <c r="B30" s="65"/>
      <c r="C30" s="61"/>
      <c r="D30" s="5"/>
      <c r="E30" s="5"/>
      <c r="F30" s="5"/>
      <c r="G30" s="5"/>
      <c r="H30" s="5"/>
      <c r="I30" s="30"/>
      <c r="J30" s="30"/>
      <c r="K30" s="30"/>
      <c r="L30" s="31" t="s">
        <v>18</v>
      </c>
      <c r="M30" s="30"/>
      <c r="N30" s="30"/>
      <c r="O30" s="30"/>
      <c r="P30" s="30"/>
      <c r="Q30" s="30"/>
      <c r="R30" s="30"/>
      <c r="S30" s="30"/>
    </row>
    <row r="31" spans="1:19" ht="21" customHeight="1">
      <c r="A31" s="60"/>
      <c r="B31" s="65"/>
      <c r="C31" s="63"/>
      <c r="D31" s="5"/>
      <c r="E31" s="5"/>
      <c r="F31" s="5"/>
      <c r="G31" s="5"/>
      <c r="H31" s="5"/>
      <c r="I31" s="30"/>
      <c r="J31" s="30"/>
      <c r="K31" s="30"/>
      <c r="L31" s="31" t="s">
        <v>33</v>
      </c>
      <c r="M31" s="30"/>
      <c r="N31" s="30"/>
      <c r="O31" s="30"/>
      <c r="P31" s="30"/>
      <c r="Q31" s="30"/>
      <c r="R31" s="30"/>
      <c r="S31" s="30"/>
    </row>
    <row r="32" spans="1:19" ht="12.75">
      <c r="A32" s="10"/>
      <c r="B32" s="8"/>
      <c r="C32" s="7"/>
      <c r="D32" s="5"/>
      <c r="E32" s="5"/>
      <c r="F32" s="5"/>
      <c r="G32" s="5"/>
      <c r="H32" s="5"/>
      <c r="I32" s="30"/>
      <c r="J32" s="30"/>
      <c r="K32" s="30"/>
      <c r="L32" s="31" t="s">
        <v>32</v>
      </c>
      <c r="M32" s="30"/>
      <c r="N32" s="30"/>
      <c r="O32" s="30"/>
      <c r="P32" s="30"/>
      <c r="Q32" s="30"/>
      <c r="R32" s="30"/>
      <c r="S32" s="30"/>
    </row>
    <row r="33" spans="1:19" ht="12.75">
      <c r="A33" s="10"/>
      <c r="B33" s="6"/>
      <c r="C33" s="7"/>
      <c r="D33" s="5"/>
      <c r="E33" s="5"/>
      <c r="F33" s="5"/>
      <c r="G33" s="5"/>
      <c r="H33" s="5"/>
      <c r="I33" s="30"/>
      <c r="J33" s="30"/>
      <c r="K33" s="30"/>
      <c r="L33" s="31" t="s">
        <v>16</v>
      </c>
      <c r="M33" s="30"/>
      <c r="N33" s="30"/>
      <c r="O33" s="30"/>
      <c r="P33" s="30"/>
      <c r="Q33" s="30"/>
      <c r="R33" s="30"/>
      <c r="S33" s="30"/>
    </row>
    <row r="34" spans="1:19" ht="12.75">
      <c r="A34" s="12"/>
      <c r="B34" s="8"/>
      <c r="C34" s="5"/>
      <c r="D34" s="5"/>
      <c r="E34" s="5"/>
      <c r="F34" s="5"/>
      <c r="G34" s="5"/>
      <c r="H34" s="5"/>
      <c r="I34" s="30"/>
      <c r="J34" s="30"/>
      <c r="K34" s="30"/>
      <c r="L34" s="30"/>
      <c r="M34" s="30"/>
      <c r="N34" s="30"/>
      <c r="O34" s="30"/>
      <c r="P34" s="30"/>
      <c r="Q34" s="30"/>
      <c r="R34" s="30"/>
      <c r="S34" s="30"/>
    </row>
    <row r="35" spans="1:19" ht="12.75">
      <c r="A35" s="12"/>
      <c r="B35" s="8"/>
      <c r="C35" s="5"/>
      <c r="D35" s="5"/>
      <c r="E35" s="5"/>
      <c r="F35" s="5"/>
      <c r="G35" s="5"/>
      <c r="H35" s="5"/>
      <c r="I35" s="30"/>
      <c r="J35" s="30"/>
      <c r="K35" s="30"/>
      <c r="L35" s="30"/>
      <c r="M35" s="30"/>
      <c r="N35" s="30"/>
      <c r="O35" s="30"/>
      <c r="P35" s="30"/>
      <c r="Q35" s="30"/>
      <c r="R35" s="30"/>
      <c r="S35" s="30"/>
    </row>
    <row r="36" spans="1:19" ht="12.75">
      <c r="A36" s="12"/>
      <c r="B36" s="8"/>
      <c r="C36" s="5"/>
      <c r="D36" s="5"/>
      <c r="E36" s="5"/>
      <c r="F36" s="5"/>
      <c r="G36" s="5"/>
      <c r="H36" s="5"/>
      <c r="I36" s="30"/>
      <c r="J36" s="30"/>
      <c r="K36" s="30"/>
      <c r="L36" s="30"/>
      <c r="M36" s="30"/>
      <c r="N36" s="30"/>
      <c r="O36" s="30"/>
      <c r="P36" s="30"/>
      <c r="Q36" s="30"/>
      <c r="R36" s="30"/>
      <c r="S36" s="30"/>
    </row>
    <row r="37" spans="1:18" ht="12.75">
      <c r="A37" s="12"/>
      <c r="B37" s="8"/>
      <c r="C37" s="5"/>
      <c r="D37" s="5"/>
      <c r="E37" s="5"/>
      <c r="F37" s="5"/>
      <c r="G37" s="5"/>
      <c r="H37" s="30"/>
      <c r="I37" s="30"/>
      <c r="J37" s="30"/>
      <c r="K37" s="30"/>
      <c r="L37" s="30"/>
      <c r="M37" s="30"/>
      <c r="N37" s="30"/>
      <c r="O37" s="30"/>
      <c r="P37" s="30"/>
      <c r="Q37" s="30"/>
      <c r="R37" s="30"/>
    </row>
    <row r="38" spans="1:18" ht="12.75">
      <c r="A38" s="12"/>
      <c r="B38" s="8"/>
      <c r="C38" s="5"/>
      <c r="D38" s="5"/>
      <c r="E38" s="5"/>
      <c r="F38" s="5"/>
      <c r="G38" s="5"/>
      <c r="H38" s="30"/>
      <c r="I38" s="30"/>
      <c r="J38" s="30"/>
      <c r="K38" s="30"/>
      <c r="L38" s="30"/>
      <c r="M38" s="30"/>
      <c r="N38" s="30"/>
      <c r="O38" s="30"/>
      <c r="P38" s="30"/>
      <c r="Q38" s="30"/>
      <c r="R38" s="30"/>
    </row>
    <row r="39" spans="1:18" ht="12.75">
      <c r="A39" s="12"/>
      <c r="B39" s="8"/>
      <c r="C39" s="5"/>
      <c r="D39" s="5"/>
      <c r="E39" s="5"/>
      <c r="F39" s="5"/>
      <c r="G39" s="5"/>
      <c r="H39" s="30"/>
      <c r="I39" s="30"/>
      <c r="J39" s="30"/>
      <c r="K39" s="30"/>
      <c r="L39" s="30"/>
      <c r="M39" s="30"/>
      <c r="N39" s="30"/>
      <c r="O39" s="30"/>
      <c r="P39" s="30"/>
      <c r="Q39" s="30"/>
      <c r="R39" s="30"/>
    </row>
    <row r="40" spans="1:18" ht="12.75">
      <c r="A40" s="12"/>
      <c r="B40" s="8"/>
      <c r="C40" s="5"/>
      <c r="D40" s="5"/>
      <c r="E40" s="5"/>
      <c r="F40" s="5"/>
      <c r="G40" s="5"/>
      <c r="H40" s="30"/>
      <c r="I40" s="30"/>
      <c r="J40" s="30"/>
      <c r="K40" s="30"/>
      <c r="L40" s="30"/>
      <c r="M40" s="30"/>
      <c r="N40" s="30"/>
      <c r="O40" s="30"/>
      <c r="P40" s="30"/>
      <c r="Q40" s="30"/>
      <c r="R40" s="30"/>
    </row>
    <row r="41" spans="1:18" ht="12.75">
      <c r="A41" s="12"/>
      <c r="B41" s="8"/>
      <c r="C41" s="5"/>
      <c r="D41" s="5"/>
      <c r="E41" s="5"/>
      <c r="F41" s="5"/>
      <c r="G41" s="5"/>
      <c r="H41" s="30"/>
      <c r="I41" s="30"/>
      <c r="J41" s="30"/>
      <c r="K41" s="30"/>
      <c r="L41" s="30"/>
      <c r="M41" s="30"/>
      <c r="N41" s="30"/>
      <c r="O41" s="30"/>
      <c r="P41" s="30"/>
      <c r="Q41" s="30"/>
      <c r="R41" s="30"/>
    </row>
    <row r="42" spans="1:18" ht="12.75">
      <c r="A42" s="12"/>
      <c r="B42" s="8"/>
      <c r="C42" s="5"/>
      <c r="D42" s="5"/>
      <c r="E42" s="5"/>
      <c r="F42" s="5"/>
      <c r="G42" s="5"/>
      <c r="H42" s="30"/>
      <c r="I42" s="30"/>
      <c r="J42" s="30"/>
      <c r="K42" s="30"/>
      <c r="L42" s="30"/>
      <c r="M42" s="30"/>
      <c r="N42" s="30"/>
      <c r="O42" s="30"/>
      <c r="P42" s="30"/>
      <c r="Q42" s="30"/>
      <c r="R42" s="30"/>
    </row>
    <row r="43" spans="1:18" ht="13.5" thickBot="1">
      <c r="A43" s="90" t="s">
        <v>22</v>
      </c>
      <c r="B43" s="90"/>
      <c r="C43" s="1"/>
      <c r="D43" s="1"/>
      <c r="E43" s="1"/>
      <c r="F43" s="1"/>
      <c r="G43" s="1"/>
      <c r="H43" s="30"/>
      <c r="I43" s="30"/>
      <c r="J43" s="30"/>
      <c r="K43" s="30"/>
      <c r="L43" s="30"/>
      <c r="M43" s="30"/>
      <c r="N43" s="30"/>
      <c r="O43" s="30"/>
      <c r="P43" s="30"/>
      <c r="Q43" s="30"/>
      <c r="R43" s="30"/>
    </row>
    <row r="44" spans="1:18" ht="13.5">
      <c r="A44" s="91" t="s">
        <v>56</v>
      </c>
      <c r="B44" s="92"/>
      <c r="C44" s="92"/>
      <c r="D44" s="92"/>
      <c r="E44" s="92"/>
      <c r="F44" s="92"/>
      <c r="G44" s="93"/>
      <c r="H44" s="48"/>
      <c r="I44" s="30"/>
      <c r="J44" s="30"/>
      <c r="K44" s="30"/>
      <c r="L44" s="30"/>
      <c r="M44" s="30"/>
      <c r="N44" s="30"/>
      <c r="O44" s="30"/>
      <c r="P44" s="30"/>
      <c r="Q44" s="30"/>
      <c r="R44" s="30"/>
    </row>
    <row r="45" spans="1:18" ht="15">
      <c r="A45" s="50" t="s">
        <v>57</v>
      </c>
      <c r="B45" s="51"/>
      <c r="C45" s="51"/>
      <c r="D45" s="51"/>
      <c r="E45" s="51"/>
      <c r="F45" s="51"/>
      <c r="G45" s="52"/>
      <c r="H45" s="48"/>
      <c r="I45" s="30"/>
      <c r="J45" s="30"/>
      <c r="K45" s="30"/>
      <c r="L45" s="30"/>
      <c r="M45" s="30"/>
      <c r="N45" s="30"/>
      <c r="O45" s="30"/>
      <c r="P45" s="30"/>
      <c r="Q45" s="30"/>
      <c r="R45" s="30"/>
    </row>
    <row r="46" spans="1:18" ht="15">
      <c r="A46" s="50" t="s">
        <v>58</v>
      </c>
      <c r="B46" s="51"/>
      <c r="C46" s="51"/>
      <c r="D46" s="51"/>
      <c r="E46" s="51"/>
      <c r="F46" s="51"/>
      <c r="G46" s="52"/>
      <c r="H46" s="48"/>
      <c r="I46" s="30"/>
      <c r="J46" s="30"/>
      <c r="K46" s="30"/>
      <c r="L46" s="30"/>
      <c r="M46" s="30"/>
      <c r="N46" s="30"/>
      <c r="O46" s="30"/>
      <c r="P46" s="30"/>
      <c r="Q46" s="30"/>
      <c r="R46" s="30"/>
    </row>
    <row r="47" spans="1:18" ht="12.75">
      <c r="A47" s="50"/>
      <c r="B47" s="51"/>
      <c r="C47" s="51"/>
      <c r="D47" s="51"/>
      <c r="E47" s="51"/>
      <c r="F47" s="51"/>
      <c r="G47" s="52"/>
      <c r="H47" s="48"/>
      <c r="I47" s="30"/>
      <c r="J47" s="30"/>
      <c r="K47" s="30"/>
      <c r="L47" s="30"/>
      <c r="M47" s="30"/>
      <c r="N47" s="30"/>
      <c r="O47" s="30"/>
      <c r="P47" s="30"/>
      <c r="Q47" s="30"/>
      <c r="R47" s="30"/>
    </row>
    <row r="48" spans="1:18" ht="12.75">
      <c r="A48" s="53" t="s">
        <v>5</v>
      </c>
      <c r="B48" s="51"/>
      <c r="C48" s="51"/>
      <c r="D48" s="51"/>
      <c r="E48" s="51"/>
      <c r="F48" s="51"/>
      <c r="G48" s="52"/>
      <c r="H48" s="48"/>
      <c r="I48" s="30"/>
      <c r="J48" s="30"/>
      <c r="K48" s="30"/>
      <c r="L48" s="30"/>
      <c r="M48" s="30"/>
      <c r="N48" s="30"/>
      <c r="O48" s="30"/>
      <c r="P48" s="30"/>
      <c r="Q48" s="30"/>
      <c r="R48" s="30"/>
    </row>
    <row r="49" spans="1:18" ht="12.75">
      <c r="A49" s="50" t="s">
        <v>19</v>
      </c>
      <c r="B49" s="51"/>
      <c r="C49" s="51"/>
      <c r="D49" s="51"/>
      <c r="E49" s="51"/>
      <c r="F49" s="51"/>
      <c r="G49" s="52"/>
      <c r="H49" s="48"/>
      <c r="I49" s="30"/>
      <c r="J49" s="30"/>
      <c r="K49" s="30"/>
      <c r="L49" s="30"/>
      <c r="M49" s="30"/>
      <c r="N49" s="30"/>
      <c r="O49" s="30"/>
      <c r="P49" s="30"/>
      <c r="Q49" s="30"/>
      <c r="R49" s="30"/>
    </row>
    <row r="50" spans="1:8" ht="12.75">
      <c r="A50" s="50" t="s">
        <v>50</v>
      </c>
      <c r="B50" s="51"/>
      <c r="C50" s="51"/>
      <c r="D50" s="51"/>
      <c r="E50" s="51"/>
      <c r="F50" s="51"/>
      <c r="G50" s="52"/>
      <c r="H50" s="49"/>
    </row>
    <row r="51" spans="1:8" ht="12.75">
      <c r="A51" s="50" t="s">
        <v>51</v>
      </c>
      <c r="B51" s="51"/>
      <c r="C51" s="51"/>
      <c r="D51" s="51"/>
      <c r="E51" s="51"/>
      <c r="F51" s="51"/>
      <c r="G51" s="52"/>
      <c r="H51" s="49"/>
    </row>
    <row r="52" spans="1:8" ht="12.75">
      <c r="A52" s="50" t="s">
        <v>20</v>
      </c>
      <c r="B52" s="51"/>
      <c r="C52" s="51"/>
      <c r="D52" s="51"/>
      <c r="E52" s="51"/>
      <c r="F52" s="51"/>
      <c r="G52" s="52"/>
      <c r="H52" s="49"/>
    </row>
    <row r="53" spans="1:8" ht="12.75">
      <c r="A53" s="50" t="s">
        <v>52</v>
      </c>
      <c r="B53" s="51"/>
      <c r="C53" s="51"/>
      <c r="D53" s="51"/>
      <c r="E53" s="51"/>
      <c r="F53" s="51"/>
      <c r="G53" s="52"/>
      <c r="H53" s="49"/>
    </row>
    <row r="54" spans="1:8" ht="12.75">
      <c r="A54" s="50" t="s">
        <v>53</v>
      </c>
      <c r="B54" s="51"/>
      <c r="C54" s="51"/>
      <c r="D54" s="51"/>
      <c r="E54" s="51"/>
      <c r="F54" s="51"/>
      <c r="G54" s="52"/>
      <c r="H54" s="49"/>
    </row>
    <row r="55" spans="1:8" ht="12.75">
      <c r="A55" s="50" t="s">
        <v>6</v>
      </c>
      <c r="B55" s="51"/>
      <c r="C55" s="51"/>
      <c r="D55" s="51"/>
      <c r="E55" s="51"/>
      <c r="F55" s="51"/>
      <c r="G55" s="52"/>
      <c r="H55" s="49"/>
    </row>
    <row r="56" spans="1:8" ht="13.5" thickBot="1">
      <c r="A56" s="54"/>
      <c r="B56" s="55"/>
      <c r="C56" s="55"/>
      <c r="D56" s="55"/>
      <c r="E56" s="55"/>
      <c r="F56" s="55"/>
      <c r="G56" s="56"/>
      <c r="H56" s="49"/>
    </row>
  </sheetData>
  <sheetProtection/>
  <mergeCells count="6">
    <mergeCell ref="A1:G1"/>
    <mergeCell ref="A2:G2"/>
    <mergeCell ref="C5:G5"/>
    <mergeCell ref="A3:G3"/>
    <mergeCell ref="A43:B43"/>
    <mergeCell ref="A44:G44"/>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84" t="str">
        <f>Setup!A2</f>
        <v>Cost Development Subcommittee</v>
      </c>
      <c r="B1" s="84"/>
      <c r="C1" s="84"/>
    </row>
    <row r="2" spans="1:3" ht="18">
      <c r="A2" s="85" t="str">
        <f>Setup!A5</f>
        <v>Start-up Cost Offer Development (Bucket B)</v>
      </c>
      <c r="B2" s="85"/>
      <c r="C2" s="85"/>
    </row>
    <row r="3" spans="1:8" s="1" customFormat="1" ht="18">
      <c r="A3" s="86" t="s">
        <v>7</v>
      </c>
      <c r="B3" s="86"/>
      <c r="C3" s="86"/>
      <c r="D3" s="2"/>
      <c r="E3" s="2"/>
      <c r="F3" s="2"/>
      <c r="G3" s="2"/>
      <c r="H3" s="2"/>
    </row>
    <row r="5" spans="1:3" ht="12.75">
      <c r="A5" s="2" t="s">
        <v>28</v>
      </c>
      <c r="C5" s="18"/>
    </row>
    <row r="6" spans="1:3" s="4" customFormat="1" ht="17.25" customHeight="1" thickBot="1">
      <c r="A6" s="94" t="s">
        <v>8</v>
      </c>
      <c r="B6" s="95"/>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84" t="str">
        <f>Setup!A2</f>
        <v>Cost Development Subcommittee</v>
      </c>
      <c r="B1" s="84"/>
    </row>
    <row r="2" spans="1:2" ht="18">
      <c r="A2" s="85" t="str">
        <f>Setup!A5</f>
        <v>Start-up Cost Offer Development (Bucket B)</v>
      </c>
      <c r="B2" s="85"/>
    </row>
    <row r="3" spans="1:2" s="1" customFormat="1" ht="18">
      <c r="A3" s="86" t="s">
        <v>45</v>
      </c>
      <c r="B3" s="86"/>
    </row>
    <row r="5" spans="1:2" ht="12.75">
      <c r="A5" s="3" t="s">
        <v>55</v>
      </c>
      <c r="B5" s="19"/>
    </row>
    <row r="6" spans="1:2" s="4" customFormat="1" ht="17.25" customHeight="1" thickBot="1">
      <c r="A6" s="36" t="s">
        <v>46</v>
      </c>
      <c r="B6" s="47" t="s">
        <v>9</v>
      </c>
    </row>
    <row r="7" spans="1:2" ht="52.5" customHeight="1">
      <c r="A7" s="46" t="s">
        <v>47</v>
      </c>
      <c r="B7" s="45"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7"/>
  <sheetViews>
    <sheetView tabSelected="1" zoomScale="90" zoomScaleNormal="90" zoomScalePageLayoutView="0" workbookViewId="0" topLeftCell="B1">
      <selection activeCell="H8" sqref="H8"/>
    </sheetView>
  </sheetViews>
  <sheetFormatPr defaultColWidth="9.140625" defaultRowHeight="12.75"/>
  <cols>
    <col min="1" max="1" width="9.140625" style="0" customWidth="1"/>
    <col min="2" max="2" width="34.140625" style="0" customWidth="1"/>
    <col min="3" max="3" width="10.57421875" style="0" customWidth="1"/>
    <col min="4" max="4" width="69.421875" style="0" customWidth="1"/>
    <col min="5" max="5" width="58.00390625" style="0" customWidth="1"/>
    <col min="6" max="6" width="38.00390625" style="0" customWidth="1"/>
    <col min="7" max="7" width="79.00390625" style="0" hidden="1" customWidth="1"/>
    <col min="8" max="8" width="79.00390625" style="0" customWidth="1"/>
    <col min="9" max="22" width="9.140625" style="0" customWidth="1"/>
  </cols>
  <sheetData>
    <row r="1" spans="1:9" ht="20.25">
      <c r="A1" s="84" t="str">
        <f>Setup!A2</f>
        <v>Cost Development Subcommittee</v>
      </c>
      <c r="B1" s="87"/>
      <c r="C1" s="87"/>
      <c r="D1" s="87"/>
      <c r="E1" s="87"/>
      <c r="F1" s="87"/>
      <c r="G1" s="87"/>
      <c r="H1" s="87"/>
      <c r="I1" s="87"/>
    </row>
    <row r="2" spans="1:9" ht="18">
      <c r="A2" s="85" t="str">
        <f>Setup!A5</f>
        <v>Start-up Cost Offer Development (Bucket B)</v>
      </c>
      <c r="B2" s="87"/>
      <c r="C2" s="87"/>
      <c r="D2" s="87"/>
      <c r="E2" s="87"/>
      <c r="F2" s="87"/>
      <c r="G2" s="87"/>
      <c r="H2" s="87"/>
      <c r="I2" s="87"/>
    </row>
    <row r="3" spans="1:9" ht="18">
      <c r="A3" s="86" t="s">
        <v>34</v>
      </c>
      <c r="B3" s="86"/>
      <c r="C3" s="86"/>
      <c r="D3" s="86"/>
      <c r="E3" s="86"/>
      <c r="F3" s="86"/>
      <c r="G3" s="86"/>
      <c r="H3" s="86"/>
      <c r="I3" s="86"/>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88" t="s">
        <v>14</v>
      </c>
      <c r="E6" s="89"/>
      <c r="F6" s="89"/>
      <c r="G6" s="89"/>
      <c r="H6" s="89"/>
      <c r="I6" s="89"/>
      <c r="K6" s="29"/>
      <c r="L6" s="29"/>
      <c r="M6" s="29"/>
      <c r="N6" s="29"/>
      <c r="O6" s="29"/>
      <c r="P6" s="29"/>
      <c r="Q6" s="29"/>
      <c r="R6" s="29"/>
      <c r="S6" s="29"/>
      <c r="T6" s="29"/>
      <c r="U6" s="29"/>
      <c r="V6" s="29"/>
    </row>
    <row r="7" spans="1:22" ht="12.75">
      <c r="A7" s="10" t="s">
        <v>15</v>
      </c>
      <c r="B7" s="7" t="s">
        <v>13</v>
      </c>
      <c r="C7" s="7" t="s">
        <v>30</v>
      </c>
      <c r="D7" s="5" t="s">
        <v>11</v>
      </c>
      <c r="E7" s="78" t="s">
        <v>133</v>
      </c>
      <c r="F7" s="78" t="s">
        <v>134</v>
      </c>
      <c r="G7" s="5" t="s">
        <v>2</v>
      </c>
      <c r="H7" s="5" t="s">
        <v>160</v>
      </c>
      <c r="I7" s="5" t="s">
        <v>4</v>
      </c>
      <c r="K7" s="29"/>
      <c r="L7" s="29"/>
      <c r="M7" s="29"/>
      <c r="N7" s="29"/>
      <c r="O7" s="29"/>
      <c r="P7" s="29"/>
      <c r="Q7" s="29"/>
      <c r="R7" s="29"/>
      <c r="S7" s="29"/>
      <c r="T7" s="29"/>
      <c r="U7" s="29"/>
      <c r="V7" s="29"/>
    </row>
    <row r="8" spans="1:22" ht="12.75">
      <c r="A8" s="10">
        <v>1</v>
      </c>
      <c r="B8" s="13" t="s">
        <v>71</v>
      </c>
      <c r="C8" s="5"/>
      <c r="D8" s="39"/>
      <c r="E8" s="78"/>
      <c r="F8" s="78"/>
      <c r="G8" s="41"/>
      <c r="H8" s="41"/>
      <c r="I8" s="41"/>
      <c r="K8" s="29"/>
      <c r="L8" s="29"/>
      <c r="M8" s="29"/>
      <c r="N8" s="29"/>
      <c r="O8" s="29"/>
      <c r="P8" s="29"/>
      <c r="Q8" s="29"/>
      <c r="R8" s="29"/>
      <c r="S8" s="29"/>
      <c r="T8" s="29"/>
      <c r="U8" s="29"/>
      <c r="V8" s="29"/>
    </row>
    <row r="9" spans="1:22" ht="219" customHeight="1">
      <c r="A9" s="10" t="s">
        <v>65</v>
      </c>
      <c r="B9" s="13" t="s">
        <v>72</v>
      </c>
      <c r="C9" s="5"/>
      <c r="D9" s="39" t="s">
        <v>138</v>
      </c>
      <c r="E9" s="79" t="s">
        <v>137</v>
      </c>
      <c r="F9" s="78" t="s">
        <v>136</v>
      </c>
      <c r="G9" s="72" t="s">
        <v>150</v>
      </c>
      <c r="H9" s="82" t="s">
        <v>153</v>
      </c>
      <c r="I9" s="41"/>
      <c r="K9" s="29"/>
      <c r="L9" s="29"/>
      <c r="M9" s="29"/>
      <c r="N9" s="29"/>
      <c r="O9" s="29"/>
      <c r="P9" s="29"/>
      <c r="Q9" s="29"/>
      <c r="R9" s="29"/>
      <c r="S9" s="29"/>
      <c r="T9" s="29"/>
      <c r="U9" s="29"/>
      <c r="V9" s="29"/>
    </row>
    <row r="10" spans="1:22" ht="69.75" customHeight="1">
      <c r="A10" s="10" t="s">
        <v>66</v>
      </c>
      <c r="B10" s="14" t="s">
        <v>74</v>
      </c>
      <c r="C10" s="5"/>
      <c r="D10" s="39" t="s">
        <v>139</v>
      </c>
      <c r="E10" s="79" t="s">
        <v>111</v>
      </c>
      <c r="F10" s="78" t="s">
        <v>136</v>
      </c>
      <c r="G10" s="72" t="s">
        <v>111</v>
      </c>
      <c r="H10" s="72" t="s">
        <v>111</v>
      </c>
      <c r="I10" s="41"/>
      <c r="K10" s="29"/>
      <c r="L10" s="29"/>
      <c r="M10" s="29"/>
      <c r="N10" s="29"/>
      <c r="O10" s="29"/>
      <c r="P10" s="29"/>
      <c r="Q10" s="29"/>
      <c r="R10" s="29"/>
      <c r="S10" s="29"/>
      <c r="T10" s="29"/>
      <c r="U10" s="29"/>
      <c r="V10" s="29"/>
    </row>
    <row r="11" spans="1:22" ht="318" customHeight="1">
      <c r="A11" s="10">
        <v>2</v>
      </c>
      <c r="B11" s="14" t="s">
        <v>75</v>
      </c>
      <c r="C11" s="5"/>
      <c r="D11" s="39"/>
      <c r="E11" s="79" t="s">
        <v>112</v>
      </c>
      <c r="F11" s="78" t="s">
        <v>136</v>
      </c>
      <c r="G11" s="72" t="s">
        <v>146</v>
      </c>
      <c r="H11" s="82" t="s">
        <v>155</v>
      </c>
      <c r="I11" s="41"/>
      <c r="K11" s="29"/>
      <c r="L11" s="29"/>
      <c r="M11" s="29"/>
      <c r="N11" s="29"/>
      <c r="O11" s="29"/>
      <c r="P11" s="29"/>
      <c r="Q11" s="29"/>
      <c r="R11" s="29"/>
      <c r="S11" s="29"/>
      <c r="T11" s="29"/>
      <c r="U11" s="29"/>
      <c r="V11" s="29"/>
    </row>
    <row r="12" spans="1:22" ht="76.5">
      <c r="A12" s="10" t="s">
        <v>67</v>
      </c>
      <c r="B12" s="14" t="s">
        <v>93</v>
      </c>
      <c r="C12" s="5"/>
      <c r="D12" s="39" t="s">
        <v>77</v>
      </c>
      <c r="E12" s="79" t="s">
        <v>113</v>
      </c>
      <c r="F12" s="78" t="s">
        <v>136</v>
      </c>
      <c r="G12" s="72" t="s">
        <v>147</v>
      </c>
      <c r="H12" s="82" t="s">
        <v>154</v>
      </c>
      <c r="I12" s="41"/>
      <c r="K12" s="29"/>
      <c r="L12" s="29"/>
      <c r="M12" s="29"/>
      <c r="N12" s="29"/>
      <c r="O12" s="29"/>
      <c r="P12" s="29"/>
      <c r="Q12" s="29"/>
      <c r="R12" s="29"/>
      <c r="S12" s="29"/>
      <c r="T12" s="29"/>
      <c r="U12" s="29"/>
      <c r="V12" s="29"/>
    </row>
    <row r="13" spans="1:22" ht="129" customHeight="1">
      <c r="A13" s="10" t="s">
        <v>68</v>
      </c>
      <c r="B13" s="14" t="s">
        <v>85</v>
      </c>
      <c r="C13" s="5"/>
      <c r="D13" s="39" t="s">
        <v>86</v>
      </c>
      <c r="E13" s="79" t="s">
        <v>114</v>
      </c>
      <c r="F13" s="78" t="s">
        <v>140</v>
      </c>
      <c r="G13" s="72" t="s">
        <v>114</v>
      </c>
      <c r="H13" s="72" t="s">
        <v>114</v>
      </c>
      <c r="I13" s="41"/>
      <c r="K13" s="29"/>
      <c r="L13" s="29"/>
      <c r="M13" s="29"/>
      <c r="N13" s="29"/>
      <c r="O13" s="29"/>
      <c r="P13" s="29"/>
      <c r="Q13" s="29"/>
      <c r="R13" s="29"/>
      <c r="S13" s="29"/>
      <c r="T13" s="29"/>
      <c r="U13" s="29"/>
      <c r="V13" s="29"/>
    </row>
    <row r="14" spans="1:22" ht="39" customHeight="1">
      <c r="A14" s="10" t="s">
        <v>87</v>
      </c>
      <c r="B14" s="15" t="s">
        <v>76</v>
      </c>
      <c r="C14" s="5"/>
      <c r="D14" s="40" t="s">
        <v>115</v>
      </c>
      <c r="E14" s="79" t="s">
        <v>116</v>
      </c>
      <c r="F14" s="78" t="s">
        <v>136</v>
      </c>
      <c r="G14" s="72" t="s">
        <v>116</v>
      </c>
      <c r="H14" s="72" t="s">
        <v>116</v>
      </c>
      <c r="I14" s="41"/>
      <c r="K14" s="29"/>
      <c r="L14" s="29"/>
      <c r="M14" s="29"/>
      <c r="N14" s="29"/>
      <c r="O14" s="29"/>
      <c r="P14" s="29"/>
      <c r="Q14" s="29"/>
      <c r="R14" s="29"/>
      <c r="S14" s="29"/>
      <c r="T14" s="29"/>
      <c r="U14" s="29"/>
      <c r="V14" s="29"/>
    </row>
    <row r="15" spans="1:22" ht="126" customHeight="1">
      <c r="A15" s="10" t="s">
        <v>88</v>
      </c>
      <c r="B15" s="13" t="s">
        <v>89</v>
      </c>
      <c r="C15" s="5"/>
      <c r="D15" s="39" t="s">
        <v>95</v>
      </c>
      <c r="E15" s="79" t="s">
        <v>129</v>
      </c>
      <c r="F15" s="78" t="s">
        <v>136</v>
      </c>
      <c r="G15" s="72" t="s">
        <v>148</v>
      </c>
      <c r="H15" s="72" t="s">
        <v>148</v>
      </c>
      <c r="I15" s="41"/>
      <c r="K15" s="29"/>
      <c r="L15" s="29"/>
      <c r="M15" s="29"/>
      <c r="N15" s="29"/>
      <c r="O15" s="29"/>
      <c r="P15" s="29"/>
      <c r="Q15" s="29"/>
      <c r="R15" s="29"/>
      <c r="S15" s="29"/>
      <c r="T15" s="29"/>
      <c r="U15" s="29"/>
      <c r="V15" s="29"/>
    </row>
    <row r="16" spans="1:22" ht="180" customHeight="1">
      <c r="A16" s="10" t="s">
        <v>91</v>
      </c>
      <c r="B16" s="14" t="s">
        <v>90</v>
      </c>
      <c r="C16" s="5"/>
      <c r="D16" s="39" t="s">
        <v>94</v>
      </c>
      <c r="E16" s="79" t="s">
        <v>132</v>
      </c>
      <c r="F16" s="78" t="s">
        <v>140</v>
      </c>
      <c r="G16" s="72" t="s">
        <v>132</v>
      </c>
      <c r="H16" s="72" t="s">
        <v>132</v>
      </c>
      <c r="I16" s="41"/>
      <c r="K16" s="29"/>
      <c r="L16" s="29"/>
      <c r="M16" s="29"/>
      <c r="N16" s="31" t="s">
        <v>18</v>
      </c>
      <c r="O16" s="29"/>
      <c r="P16" s="29"/>
      <c r="Q16" s="29"/>
      <c r="R16" s="29"/>
      <c r="S16" s="29"/>
      <c r="T16" s="29"/>
      <c r="U16" s="29"/>
      <c r="V16" s="29"/>
    </row>
    <row r="17" spans="1:22" ht="153">
      <c r="A17" s="10"/>
      <c r="B17" s="13" t="s">
        <v>96</v>
      </c>
      <c r="C17" s="5"/>
      <c r="D17" s="39" t="s">
        <v>97</v>
      </c>
      <c r="E17" s="79" t="s">
        <v>117</v>
      </c>
      <c r="F17" s="78" t="s">
        <v>136</v>
      </c>
      <c r="G17" s="72" t="s">
        <v>117</v>
      </c>
      <c r="H17" s="72" t="s">
        <v>117</v>
      </c>
      <c r="I17" s="41"/>
      <c r="K17" s="29"/>
      <c r="L17" s="29"/>
      <c r="M17" s="29"/>
      <c r="N17" s="31" t="s">
        <v>33</v>
      </c>
      <c r="O17" s="29"/>
      <c r="P17" s="29"/>
      <c r="Q17" s="29"/>
      <c r="R17" s="29"/>
      <c r="S17" s="29"/>
      <c r="T17" s="29"/>
      <c r="U17" s="29"/>
      <c r="V17" s="29"/>
    </row>
    <row r="18" spans="1:22" ht="69" customHeight="1">
      <c r="A18" s="10" t="s">
        <v>92</v>
      </c>
      <c r="B18" s="13" t="s">
        <v>74</v>
      </c>
      <c r="C18" s="5"/>
      <c r="D18" s="40" t="s">
        <v>139</v>
      </c>
      <c r="E18" s="79" t="s">
        <v>111</v>
      </c>
      <c r="F18" s="78" t="s">
        <v>136</v>
      </c>
      <c r="G18" s="72" t="s">
        <v>111</v>
      </c>
      <c r="H18" s="72" t="s">
        <v>111</v>
      </c>
      <c r="I18" s="41"/>
      <c r="K18" s="29"/>
      <c r="L18" s="29"/>
      <c r="M18" s="29"/>
      <c r="N18" s="31" t="s">
        <v>31</v>
      </c>
      <c r="O18" s="29"/>
      <c r="P18" s="29"/>
      <c r="Q18" s="29"/>
      <c r="R18" s="29"/>
      <c r="S18" s="29"/>
      <c r="T18" s="29"/>
      <c r="U18" s="29"/>
      <c r="V18" s="29"/>
    </row>
    <row r="19" spans="1:22" ht="17.25" customHeight="1">
      <c r="A19" s="10">
        <v>3</v>
      </c>
      <c r="B19" s="13" t="s">
        <v>98</v>
      </c>
      <c r="C19" s="5"/>
      <c r="D19" s="40"/>
      <c r="E19" s="79"/>
      <c r="F19" s="78" t="s">
        <v>136</v>
      </c>
      <c r="G19" s="41"/>
      <c r="H19" s="41"/>
      <c r="I19" s="41"/>
      <c r="K19" s="29"/>
      <c r="L19" s="29"/>
      <c r="M19" s="29"/>
      <c r="N19" s="31" t="s">
        <v>17</v>
      </c>
      <c r="O19" s="29"/>
      <c r="P19" s="29"/>
      <c r="Q19" s="29"/>
      <c r="R19" s="29"/>
      <c r="S19" s="29"/>
      <c r="T19" s="29"/>
      <c r="U19" s="29"/>
      <c r="V19" s="29"/>
    </row>
    <row r="20" spans="1:22" ht="92.25" customHeight="1">
      <c r="A20" s="10" t="s">
        <v>99</v>
      </c>
      <c r="B20" s="13" t="s">
        <v>102</v>
      </c>
      <c r="C20" s="5"/>
      <c r="D20" s="40" t="s">
        <v>103</v>
      </c>
      <c r="E20" s="79" t="s">
        <v>118</v>
      </c>
      <c r="F20" s="78" t="s">
        <v>136</v>
      </c>
      <c r="G20" s="81" t="s">
        <v>152</v>
      </c>
      <c r="H20" s="83" t="s">
        <v>152</v>
      </c>
      <c r="I20" s="41"/>
      <c r="K20" s="29"/>
      <c r="L20" s="29"/>
      <c r="M20" s="29"/>
      <c r="N20" s="31" t="s">
        <v>32</v>
      </c>
      <c r="O20" s="29"/>
      <c r="P20" s="29"/>
      <c r="Q20" s="29"/>
      <c r="R20" s="29"/>
      <c r="S20" s="29"/>
      <c r="T20" s="29"/>
      <c r="U20" s="29"/>
      <c r="V20" s="29"/>
    </row>
    <row r="21" spans="1:22" ht="97.5" customHeight="1">
      <c r="A21" s="10" t="s">
        <v>100</v>
      </c>
      <c r="B21" s="13" t="s">
        <v>101</v>
      </c>
      <c r="C21" s="5"/>
      <c r="D21" s="40" t="s">
        <v>104</v>
      </c>
      <c r="E21" s="79" t="s">
        <v>118</v>
      </c>
      <c r="F21" s="78" t="s">
        <v>136</v>
      </c>
      <c r="G21" s="81" t="s">
        <v>151</v>
      </c>
      <c r="H21" s="83" t="s">
        <v>151</v>
      </c>
      <c r="I21" s="41"/>
      <c r="K21" s="29"/>
      <c r="L21" s="29"/>
      <c r="M21" s="29"/>
      <c r="N21" s="31" t="s">
        <v>16</v>
      </c>
      <c r="O21" s="29"/>
      <c r="P21" s="29"/>
      <c r="Q21" s="29"/>
      <c r="R21" s="29"/>
      <c r="S21" s="29"/>
      <c r="T21" s="29"/>
      <c r="U21" s="29"/>
      <c r="V21" s="29"/>
    </row>
    <row r="22" spans="1:22" ht="370.5" customHeight="1">
      <c r="A22" s="10">
        <v>4</v>
      </c>
      <c r="B22" s="13" t="s">
        <v>78</v>
      </c>
      <c r="C22" s="5"/>
      <c r="D22" s="40" t="s">
        <v>119</v>
      </c>
      <c r="E22" s="79" t="s">
        <v>128</v>
      </c>
      <c r="F22" s="79" t="s">
        <v>141</v>
      </c>
      <c r="G22" s="72" t="s">
        <v>158</v>
      </c>
      <c r="H22" s="72" t="s">
        <v>158</v>
      </c>
      <c r="I22" s="41"/>
      <c r="K22" s="29"/>
      <c r="L22" s="29"/>
      <c r="M22" s="29"/>
      <c r="N22" s="29"/>
      <c r="O22" s="29"/>
      <c r="P22" s="29"/>
      <c r="Q22" s="29"/>
      <c r="R22" s="29"/>
      <c r="S22" s="29"/>
      <c r="T22" s="29"/>
      <c r="U22" s="29"/>
      <c r="V22" s="29"/>
    </row>
    <row r="23" spans="1:22" ht="150.75">
      <c r="A23" s="10">
        <v>4.1</v>
      </c>
      <c r="B23" s="13" t="s">
        <v>156</v>
      </c>
      <c r="C23" s="5"/>
      <c r="D23" s="40" t="s">
        <v>157</v>
      </c>
      <c r="E23" s="79"/>
      <c r="F23" s="79"/>
      <c r="G23" s="72" t="s">
        <v>142</v>
      </c>
      <c r="H23" s="72" t="s">
        <v>159</v>
      </c>
      <c r="I23" s="41"/>
      <c r="K23" s="29"/>
      <c r="L23" s="29"/>
      <c r="M23" s="29"/>
      <c r="N23" s="29"/>
      <c r="O23" s="29"/>
      <c r="P23" s="29"/>
      <c r="Q23" s="29"/>
      <c r="R23" s="29"/>
      <c r="S23" s="29"/>
      <c r="T23" s="29"/>
      <c r="U23" s="29"/>
      <c r="V23" s="29"/>
    </row>
    <row r="24" spans="1:22" ht="67.5" customHeight="1">
      <c r="A24" s="10">
        <v>5</v>
      </c>
      <c r="B24" s="13" t="s">
        <v>79</v>
      </c>
      <c r="C24" s="5"/>
      <c r="D24" s="40" t="s">
        <v>120</v>
      </c>
      <c r="E24" s="79" t="s">
        <v>121</v>
      </c>
      <c r="F24" s="78" t="s">
        <v>136</v>
      </c>
      <c r="G24" s="72" t="s">
        <v>149</v>
      </c>
      <c r="H24" s="72" t="s">
        <v>149</v>
      </c>
      <c r="I24" s="41"/>
      <c r="K24" s="29"/>
      <c r="L24" s="29"/>
      <c r="M24" s="29"/>
      <c r="N24" s="29"/>
      <c r="O24" s="29"/>
      <c r="P24" s="29"/>
      <c r="Q24" s="29"/>
      <c r="R24" s="29"/>
      <c r="S24" s="29"/>
      <c r="T24" s="29"/>
      <c r="U24" s="29"/>
      <c r="V24" s="29"/>
    </row>
    <row r="25" spans="1:22" ht="52.5" customHeight="1">
      <c r="A25" s="10">
        <v>6</v>
      </c>
      <c r="B25" s="13" t="s">
        <v>80</v>
      </c>
      <c r="C25" s="5"/>
      <c r="D25" s="40" t="s">
        <v>82</v>
      </c>
      <c r="E25" s="79" t="s">
        <v>116</v>
      </c>
      <c r="F25" s="78" t="s">
        <v>136</v>
      </c>
      <c r="G25" s="72" t="s">
        <v>116</v>
      </c>
      <c r="H25" s="72" t="s">
        <v>116</v>
      </c>
      <c r="I25" s="41"/>
      <c r="K25" s="29"/>
      <c r="L25" s="29"/>
      <c r="M25" s="29"/>
      <c r="N25" s="29"/>
      <c r="O25" s="29"/>
      <c r="P25" s="29"/>
      <c r="Q25" s="29"/>
      <c r="R25" s="29"/>
      <c r="S25" s="29"/>
      <c r="T25" s="29"/>
      <c r="U25" s="29"/>
      <c r="V25" s="29"/>
    </row>
    <row r="26" spans="1:22" ht="111.75" customHeight="1">
      <c r="A26" s="10">
        <v>7</v>
      </c>
      <c r="B26" s="13" t="s">
        <v>81</v>
      </c>
      <c r="C26" s="5"/>
      <c r="D26" s="40" t="s">
        <v>135</v>
      </c>
      <c r="E26" s="79" t="s">
        <v>125</v>
      </c>
      <c r="F26" s="78" t="s">
        <v>136</v>
      </c>
      <c r="G26" s="72" t="s">
        <v>125</v>
      </c>
      <c r="H26" s="72" t="s">
        <v>125</v>
      </c>
      <c r="I26" s="41"/>
      <c r="K26" s="29"/>
      <c r="L26" s="29"/>
      <c r="M26" s="29"/>
      <c r="N26" s="29"/>
      <c r="O26" s="29"/>
      <c r="P26" s="29"/>
      <c r="Q26" s="29"/>
      <c r="R26" s="29"/>
      <c r="S26" s="29"/>
      <c r="T26" s="29"/>
      <c r="U26" s="29"/>
      <c r="V26" s="29"/>
    </row>
    <row r="27" spans="1:22" ht="38.25" customHeight="1">
      <c r="A27" s="10" t="s">
        <v>122</v>
      </c>
      <c r="B27" s="13" t="s">
        <v>123</v>
      </c>
      <c r="C27" s="5"/>
      <c r="D27" s="40" t="s">
        <v>124</v>
      </c>
      <c r="E27" s="79" t="s">
        <v>127</v>
      </c>
      <c r="F27" s="78" t="s">
        <v>136</v>
      </c>
      <c r="G27" s="72" t="s">
        <v>127</v>
      </c>
      <c r="H27" s="72" t="s">
        <v>127</v>
      </c>
      <c r="I27" s="41"/>
      <c r="K27" s="29"/>
      <c r="L27" s="29"/>
      <c r="M27" s="29"/>
      <c r="N27" s="29"/>
      <c r="O27" s="29"/>
      <c r="P27" s="29"/>
      <c r="Q27" s="29"/>
      <c r="R27" s="29"/>
      <c r="S27" s="29"/>
      <c r="T27" s="29"/>
      <c r="U27" s="29"/>
      <c r="V27" s="29"/>
    </row>
    <row r="28" spans="1:22" ht="98.25" customHeight="1">
      <c r="A28" s="10">
        <v>8</v>
      </c>
      <c r="B28" s="13" t="s">
        <v>106</v>
      </c>
      <c r="C28" s="5"/>
      <c r="D28" s="40" t="s">
        <v>107</v>
      </c>
      <c r="E28" s="79" t="s">
        <v>116</v>
      </c>
      <c r="F28" s="78" t="s">
        <v>136</v>
      </c>
      <c r="G28" s="72" t="s">
        <v>116</v>
      </c>
      <c r="H28" s="72" t="s">
        <v>116</v>
      </c>
      <c r="I28" s="41"/>
      <c r="K28" s="29"/>
      <c r="L28" s="29"/>
      <c r="M28" s="29"/>
      <c r="N28" s="29"/>
      <c r="O28" s="29"/>
      <c r="P28" s="29"/>
      <c r="Q28" s="29"/>
      <c r="R28" s="29"/>
      <c r="S28" s="29"/>
      <c r="T28" s="29"/>
      <c r="U28" s="29"/>
      <c r="V28" s="29"/>
    </row>
    <row r="29" spans="1:22" ht="38.25" customHeight="1">
      <c r="A29" s="10">
        <v>9</v>
      </c>
      <c r="B29" s="13" t="s">
        <v>108</v>
      </c>
      <c r="C29" s="5"/>
      <c r="D29" s="40" t="s">
        <v>109</v>
      </c>
      <c r="E29" s="79" t="s">
        <v>130</v>
      </c>
      <c r="F29" s="78" t="s">
        <v>136</v>
      </c>
      <c r="G29" s="72" t="s">
        <v>130</v>
      </c>
      <c r="H29" s="72" t="s">
        <v>130</v>
      </c>
      <c r="I29" s="41"/>
      <c r="K29" s="29"/>
      <c r="L29" s="29"/>
      <c r="M29" s="29"/>
      <c r="N29" s="29"/>
      <c r="O29" s="29"/>
      <c r="P29" s="29"/>
      <c r="Q29" s="29"/>
      <c r="R29" s="29"/>
      <c r="S29" s="29"/>
      <c r="T29" s="29"/>
      <c r="U29" s="29"/>
      <c r="V29" s="29"/>
    </row>
    <row r="30" spans="1:9" s="73" customFormat="1" ht="30.75" customHeight="1">
      <c r="A30" s="73">
        <v>10</v>
      </c>
      <c r="B30" s="74" t="s">
        <v>145</v>
      </c>
      <c r="D30" s="75" t="s">
        <v>143</v>
      </c>
      <c r="E30" s="80"/>
      <c r="F30" s="80"/>
      <c r="G30" s="77" t="s">
        <v>144</v>
      </c>
      <c r="H30" s="77" t="s">
        <v>144</v>
      </c>
      <c r="I30" s="76"/>
    </row>
    <row r="31" spans="11:22" ht="12.75">
      <c r="K31" s="29"/>
      <c r="L31" s="29"/>
      <c r="M31" s="29"/>
      <c r="N31" s="29"/>
      <c r="O31" s="29"/>
      <c r="P31" s="29"/>
      <c r="Q31" s="29"/>
      <c r="R31" s="29"/>
      <c r="S31" s="29"/>
      <c r="T31" s="29"/>
      <c r="U31" s="29"/>
      <c r="V31" s="29"/>
    </row>
    <row r="32" ht="12.75">
      <c r="A32" s="57" t="s">
        <v>25</v>
      </c>
    </row>
    <row r="33" ht="12.75">
      <c r="A33" s="1" t="s">
        <v>26</v>
      </c>
    </row>
    <row r="34" ht="12.75">
      <c r="A34" s="1" t="s">
        <v>27</v>
      </c>
    </row>
    <row r="35" spans="2:8" ht="12.75">
      <c r="B35" s="1"/>
      <c r="C35" s="1"/>
      <c r="D35" s="1"/>
      <c r="E35" s="1"/>
      <c r="F35" s="1"/>
      <c r="G35" s="1"/>
      <c r="H35" s="1"/>
    </row>
    <row r="36" spans="2:8" ht="12.75">
      <c r="B36" s="1"/>
      <c r="C36" s="1"/>
      <c r="D36" s="1"/>
      <c r="E36" s="1"/>
      <c r="F36" s="1"/>
      <c r="G36" s="1"/>
      <c r="H36" s="1"/>
    </row>
    <row r="37" spans="2:8" ht="12.75">
      <c r="B37" s="1"/>
      <c r="C37" s="1"/>
      <c r="D37" s="1"/>
      <c r="E37" s="1"/>
      <c r="F37" s="1"/>
      <c r="G37" s="1"/>
      <c r="H37" s="1"/>
    </row>
  </sheetData>
  <sheetProtection/>
  <mergeCells count="4">
    <mergeCell ref="D6:I6"/>
    <mergeCell ref="A3:I3"/>
    <mergeCell ref="A1:I1"/>
    <mergeCell ref="A2:I2"/>
  </mergeCells>
  <dataValidations count="1">
    <dataValidation type="list" allowBlank="1" showInputMessage="1" showErrorMessage="1" sqref="C8:C42">
      <formula1>$N$16:$N$21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84" t="str">
        <f>Setup!A2</f>
        <v>Cost Development Subcommittee</v>
      </c>
      <c r="B1" s="84"/>
      <c r="C1" s="84"/>
      <c r="D1" s="84"/>
      <c r="E1" s="84"/>
      <c r="F1" s="84"/>
      <c r="G1" s="84"/>
    </row>
    <row r="2" spans="1:7" ht="18">
      <c r="A2" s="85" t="str">
        <f>Setup!A5</f>
        <v>Start-up Cost Offer Development (Bucket B)</v>
      </c>
      <c r="B2" s="85"/>
      <c r="C2" s="85"/>
      <c r="D2" s="85"/>
      <c r="E2" s="85"/>
      <c r="F2" s="85"/>
      <c r="G2" s="85"/>
    </row>
    <row r="3" spans="1:9" ht="18">
      <c r="A3" s="86" t="s">
        <v>43</v>
      </c>
      <c r="B3" s="86"/>
      <c r="C3" s="86"/>
      <c r="D3" s="86"/>
      <c r="E3" s="86"/>
      <c r="F3" s="86"/>
      <c r="G3" s="86"/>
      <c r="H3" s="86"/>
      <c r="I3" s="86"/>
    </row>
    <row r="4" spans="1:2" ht="38.25" customHeight="1">
      <c r="A4" s="2"/>
      <c r="B4" s="19" t="s">
        <v>59</v>
      </c>
    </row>
    <row r="5" spans="1:6" ht="41.25" customHeight="1">
      <c r="A5" s="19"/>
      <c r="B5" s="96" t="s">
        <v>29</v>
      </c>
      <c r="C5" s="97"/>
      <c r="D5" s="97"/>
      <c r="E5" s="97"/>
      <c r="F5" s="98"/>
    </row>
    <row r="6" spans="1:6" ht="43.5" customHeight="1">
      <c r="A6" s="19"/>
      <c r="B6" s="26" t="s">
        <v>0</v>
      </c>
      <c r="C6" s="44" t="s">
        <v>1</v>
      </c>
      <c r="D6" s="26" t="s">
        <v>2</v>
      </c>
      <c r="E6" s="44" t="s">
        <v>3</v>
      </c>
      <c r="F6" s="26" t="s">
        <v>4</v>
      </c>
    </row>
    <row r="7" spans="1:6" ht="12.75">
      <c r="A7" s="27">
        <v>1</v>
      </c>
      <c r="B7" s="43" t="s">
        <v>10</v>
      </c>
      <c r="C7" s="42" t="s">
        <v>10</v>
      </c>
      <c r="D7" s="43" t="s">
        <v>10</v>
      </c>
      <c r="E7" s="42" t="s">
        <v>10</v>
      </c>
      <c r="F7" s="43" t="s">
        <v>10</v>
      </c>
    </row>
    <row r="8" spans="1:6" ht="12.75">
      <c r="A8" s="27">
        <v>2</v>
      </c>
      <c r="B8" s="43" t="s">
        <v>10</v>
      </c>
      <c r="C8" s="42" t="s">
        <v>10</v>
      </c>
      <c r="D8" s="43" t="s">
        <v>10</v>
      </c>
      <c r="E8" s="42" t="s">
        <v>10</v>
      </c>
      <c r="F8" s="43" t="s">
        <v>10</v>
      </c>
    </row>
    <row r="9" spans="1:6" ht="12.75">
      <c r="A9" s="27">
        <v>3</v>
      </c>
      <c r="B9" s="43" t="s">
        <v>10</v>
      </c>
      <c r="C9" s="42" t="s">
        <v>10</v>
      </c>
      <c r="D9" s="43" t="s">
        <v>10</v>
      </c>
      <c r="E9" s="42" t="s">
        <v>10</v>
      </c>
      <c r="F9" s="43" t="s">
        <v>10</v>
      </c>
    </row>
    <row r="10" spans="1:6" ht="12.75">
      <c r="A10" s="27">
        <v>4</v>
      </c>
      <c r="B10" s="43" t="s">
        <v>10</v>
      </c>
      <c r="C10" s="42" t="s">
        <v>10</v>
      </c>
      <c r="D10" s="43" t="s">
        <v>10</v>
      </c>
      <c r="E10" s="42" t="s">
        <v>10</v>
      </c>
      <c r="F10" s="43" t="s">
        <v>10</v>
      </c>
    </row>
    <row r="11" spans="1:6" ht="12.75">
      <c r="A11" s="27">
        <v>5</v>
      </c>
      <c r="B11" s="43" t="s">
        <v>10</v>
      </c>
      <c r="C11" s="42" t="s">
        <v>10</v>
      </c>
      <c r="D11" s="43" t="s">
        <v>10</v>
      </c>
      <c r="E11" s="42" t="s">
        <v>10</v>
      </c>
      <c r="F11" s="4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32" t="str">
        <f>Setup!A2</f>
        <v>Cost Development Subcommittee</v>
      </c>
    </row>
    <row r="2" ht="18">
      <c r="A2" s="33" t="str">
        <f>Setup!A5</f>
        <v>Start-up Cost Offer Development (Bucket B)</v>
      </c>
    </row>
    <row r="3" ht="18">
      <c r="A3" s="16" t="s">
        <v>44</v>
      </c>
    </row>
    <row r="5" s="1" customFormat="1" ht="12.75">
      <c r="A5" s="1" t="s">
        <v>60</v>
      </c>
    </row>
    <row r="7" ht="12.75">
      <c r="A7" s="34" t="s">
        <v>36</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84" t="str">
        <f>Setup!A2</f>
        <v>Cost Development Subcommittee</v>
      </c>
      <c r="B1" s="84"/>
      <c r="C1" s="87"/>
      <c r="D1" s="87"/>
      <c r="E1" s="87"/>
      <c r="F1" s="87"/>
      <c r="G1" s="87"/>
      <c r="H1" s="87"/>
      <c r="I1" s="87"/>
      <c r="J1" s="87"/>
    </row>
    <row r="2" spans="1:10" ht="18">
      <c r="A2" s="85" t="str">
        <f>Setup!A5</f>
        <v>Start-up Cost Offer Development (Bucket B)</v>
      </c>
      <c r="B2" s="85"/>
      <c r="C2" s="87"/>
      <c r="D2" s="87"/>
      <c r="E2" s="87"/>
      <c r="F2" s="87"/>
      <c r="G2" s="87"/>
      <c r="H2" s="87"/>
      <c r="I2" s="87"/>
      <c r="J2" s="87"/>
    </row>
    <row r="3" spans="1:10" ht="18">
      <c r="A3" s="86" t="s">
        <v>37</v>
      </c>
      <c r="B3" s="86"/>
      <c r="C3" s="86"/>
      <c r="D3" s="86"/>
      <c r="E3" s="86"/>
      <c r="F3" s="86"/>
      <c r="G3" s="86"/>
      <c r="H3" s="86"/>
      <c r="I3" s="86"/>
      <c r="J3" s="86"/>
    </row>
    <row r="4" spans="1:23" ht="18">
      <c r="A4" s="5" t="s">
        <v>41</v>
      </c>
      <c r="B4" s="5"/>
      <c r="C4" s="28"/>
      <c r="D4" s="28"/>
      <c r="E4" s="28"/>
      <c r="F4" s="28"/>
      <c r="G4" s="28"/>
      <c r="H4" s="16"/>
      <c r="I4" s="16"/>
      <c r="J4" s="16"/>
      <c r="L4" s="29"/>
      <c r="M4" s="29"/>
      <c r="N4" s="29"/>
      <c r="O4" s="29"/>
      <c r="P4" s="29"/>
      <c r="Q4" s="29"/>
      <c r="R4" s="29"/>
      <c r="S4" s="29"/>
      <c r="T4" s="29"/>
      <c r="U4" s="29"/>
      <c r="V4" s="29"/>
      <c r="W4" s="29"/>
    </row>
    <row r="5" spans="1:23" ht="18">
      <c r="A5" s="5" t="s">
        <v>61</v>
      </c>
      <c r="B5" s="5"/>
      <c r="C5" s="28"/>
      <c r="D5" s="28"/>
      <c r="E5" s="28"/>
      <c r="F5" s="28"/>
      <c r="G5" s="28"/>
      <c r="H5" s="16"/>
      <c r="I5" s="16"/>
      <c r="J5" s="16"/>
      <c r="L5" s="29"/>
      <c r="M5" s="29"/>
      <c r="N5" s="29"/>
      <c r="O5" s="29"/>
      <c r="P5" s="29"/>
      <c r="Q5" s="29"/>
      <c r="R5" s="29"/>
      <c r="S5" s="29"/>
      <c r="T5" s="29"/>
      <c r="U5" s="29"/>
      <c r="V5" s="29"/>
      <c r="W5" s="29"/>
    </row>
    <row r="6" spans="1:23" ht="25.5">
      <c r="A6" s="37" t="s">
        <v>38</v>
      </c>
      <c r="B6" s="38" t="s">
        <v>40</v>
      </c>
      <c r="C6" s="37" t="s">
        <v>39</v>
      </c>
      <c r="D6" s="5"/>
      <c r="E6" s="5"/>
      <c r="F6" s="5"/>
      <c r="G6" s="5"/>
      <c r="L6" s="29"/>
      <c r="M6" s="29"/>
      <c r="N6" s="29"/>
      <c r="O6" s="29"/>
      <c r="P6" s="29"/>
      <c r="Q6" s="29"/>
      <c r="R6" s="29"/>
      <c r="S6" s="29"/>
      <c r="T6" s="29"/>
      <c r="U6" s="29"/>
      <c r="V6" s="29"/>
      <c r="W6" s="29"/>
    </row>
    <row r="7" spans="1:3" ht="12.75">
      <c r="A7" s="35">
        <v>1</v>
      </c>
      <c r="B7" s="35"/>
      <c r="C7" s="35"/>
    </row>
    <row r="8" spans="1:3" ht="12.75">
      <c r="A8" s="35">
        <v>2</v>
      </c>
      <c r="B8" s="35"/>
      <c r="C8" s="35"/>
    </row>
    <row r="9" spans="1:3" ht="12.75">
      <c r="A9" s="35">
        <v>3</v>
      </c>
      <c r="B9" s="35"/>
      <c r="C9" s="35"/>
    </row>
    <row r="10" spans="1:3" ht="12.75">
      <c r="A10" s="35"/>
      <c r="B10" s="35"/>
      <c r="C10" s="35"/>
    </row>
    <row r="11" spans="1:3" ht="12.75">
      <c r="A11" s="35"/>
      <c r="B11" s="35"/>
      <c r="C11" s="35"/>
    </row>
    <row r="12" spans="1:3" ht="12.75">
      <c r="A12" s="35"/>
      <c r="B12" s="35"/>
      <c r="C12" s="35"/>
    </row>
    <row r="13" spans="1:3" ht="12.75">
      <c r="A13" s="35"/>
      <c r="B13" s="35"/>
      <c r="C13" s="35"/>
    </row>
    <row r="14" spans="1:3" ht="12.75">
      <c r="A14" s="35"/>
      <c r="B14" s="35"/>
      <c r="C14" s="35"/>
    </row>
    <row r="15" spans="1:3" ht="12.75">
      <c r="A15" s="35"/>
      <c r="B15" s="35"/>
      <c r="C15" s="35"/>
    </row>
    <row r="16" spans="1:3" ht="12.75">
      <c r="A16" s="35"/>
      <c r="B16" s="35"/>
      <c r="C16" s="35"/>
    </row>
    <row r="17" spans="1:3" ht="12.75">
      <c r="A17" s="35"/>
      <c r="B17" s="35"/>
      <c r="C17" s="35"/>
    </row>
    <row r="18" spans="1:3" ht="12.75">
      <c r="A18" s="35"/>
      <c r="B18" s="35"/>
      <c r="C18" s="35"/>
    </row>
    <row r="19" spans="1:3" ht="12.75">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2022-02-28T16:49:42Z</dcterms:modified>
  <cp:category/>
  <cp:version/>
  <cp:contentType/>
  <cp:contentStatus/>
</cp:coreProperties>
</file>