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72" windowWidth="11304" windowHeight="5832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<sst xmlns="http://schemas.openxmlformats.org/spreadsheetml/2006/main" count="118" uniqueCount="86">
  <si>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</si>
  <si>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</si>
  <si>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</si>
  <si>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</si>
  <si>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</si>
  <si>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</si>
  <si>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</si>
  <si>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</si>
  <si>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</si>
  <si>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</si>
  <si>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</si>
  <si>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</si>
  <si>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</si>
  <si>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</si>
  <si>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</si>
  <si>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</si>
  <si>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</si>
  <si>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</si>
  <si>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</si>
  <si>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</si>
  <si>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</si>
  <si>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</si>
  <si>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</si>
  <si>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</si>
  <si>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</si>
  <si>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</si>
  <si>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</si>
  <si>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</si>
  <si>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</si>
  <si>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</si>
  <si>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</si>
  <si>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</si>
  <si>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</si>
  <si>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</si>
  <si>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</si>
  <si>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</si>
  <si>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</si>
  <si>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</si>
  <si>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</si>
  <si>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</si>
  <si>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</si>
  <si>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</si>
  <si>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</si>
  <si>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</si>
  <si>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</si>
  <si>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</si>
  <si>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</si>
  <si>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</si>
  <si>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</si>
  <si>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</si>
  <si>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Transparency of Operational Changes</t>
  </si>
  <si>
    <t>Ensure effective and efficient price formation</t>
  </si>
  <si>
    <t xml:space="preserve">Minimize uplift </t>
  </si>
  <si>
    <t>Minimum posting timing for closed loop interfaces</t>
  </si>
  <si>
    <t>Good faith measures</t>
  </si>
  <si>
    <t>Notification mechanism</t>
  </si>
  <si>
    <t>Timing exceptions</t>
  </si>
  <si>
    <t>None</t>
  </si>
  <si>
    <t xml:space="preserve">Post on website - OASIS System Information
OC and MIC Information items </t>
  </si>
  <si>
    <t>Requirement</t>
  </si>
  <si>
    <t>Same as above proposed Closed Loop Interface Process</t>
  </si>
  <si>
    <t>Special Protection Schemes Process</t>
  </si>
  <si>
    <t>90 days prior to implementation</t>
  </si>
  <si>
    <t>Post on OASIS as an Excel/CSV file with the explicit interface definition branch names and directions.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</si>
  <si>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</si>
  <si>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</si>
  <si>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Ensure market results accurately reflect system conditions</t>
  </si>
  <si>
    <t>Minimize uplift only consistent with a well functioning LMP market design</t>
  </si>
  <si>
    <t>Prevent price suppression through price bounding</t>
  </si>
  <si>
    <t>Consistency of timing of market event changes</t>
  </si>
  <si>
    <t>Responsiveness to stakeholder desire to reflect operator action in LMP</t>
  </si>
  <si>
    <t>Balance Market Participant interests regarding balancing congestion increases</t>
  </si>
  <si>
    <t>Implementation should be announced prior to the next FTR or BOPP auction for effective dates starting no sooner than the beginning of the next month</t>
  </si>
  <si>
    <t>Extremely short duration outage 
(e.g.,  &lt;5 day)</t>
  </si>
  <si>
    <t>0 days
Sub-zonal DR is day before</t>
  </si>
  <si>
    <t>Status quo plus PJM should provide notice that it has uncovered the potential need for a new constraint as soon as it has uncovered the potential for change, when PJM determines there is serious consideration to implement closed loop interface</t>
  </si>
  <si>
    <t>Trigger for notification</t>
  </si>
  <si>
    <t>Stakeholder notification as far in advance as possible; will provide notice when PJM knows a new closed loop interface will be implemented, such as looking into modeling the interface</t>
  </si>
  <si>
    <t>Stakeholder notification as far in advance as possible; will provide notice when PJM knows a new closed loop interface will be implemented</t>
  </si>
  <si>
    <t>Creation of a closed loop interface and when it's known a closed loop interface will be implemented</t>
  </si>
  <si>
    <t>Contents of Notification</t>
  </si>
  <si>
    <t>Setting price for Demand Response</t>
  </si>
  <si>
    <t>Estimated extremely short duration planned or maintenance outage 
(e.g.,  &lt;5 day). 
Unanticipated conditions that require the use of a closed loop interface to properly characterize operating conditions or requirements. 
Setting price for Demand Response</t>
  </si>
  <si>
    <t>OASIS Posting Method for SPS</t>
  </si>
  <si>
    <t>Maintain next day flexibility to set price for sub zonal demand response, per FERC filing ER14-822</t>
  </si>
  <si>
    <t>Post on website - OASIS System Information which triggers an email to the MIC.
OC and MIC Information items.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</si>
</sst>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7" t="s">
        <v>46</v>
      </c>
    </row>
    <row r="2" ht="12.75">
      <c r="A2" t="s">
        <v>49</v>
      </c>
    </row>
    <row r="4" ht="12.75">
      <c r="A4" s="47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zoomScalePageLayoutView="0" workbookViewId="0" topLeftCell="B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5" t="str">
        <f>Setup!A2</f>
        <v>Market Implementation Committee</v>
      </c>
      <c r="B1" s="55"/>
    </row>
    <row r="2" spans="1:2" ht="18">
      <c r="A2" s="56" t="str">
        <f>Setup!A5</f>
        <v>Transparency of Operational Changes</v>
      </c>
      <c r="B2" s="56"/>
    </row>
    <row r="3" spans="1:2" ht="18">
      <c r="A3" s="57" t="s">
        <v>29</v>
      </c>
      <c r="B3" s="57"/>
    </row>
    <row r="4" ht="12.75">
      <c r="B4" s="15" t="s">
        <v>35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52</v>
      </c>
    </row>
    <row r="8" spans="1:2" ht="12.75">
      <c r="A8">
        <v>3</v>
      </c>
      <c r="B8" s="7" t="s">
        <v>70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67</v>
      </c>
    </row>
    <row r="12" spans="1:2" ht="12.75">
      <c r="A12">
        <v>7</v>
      </c>
      <c r="B12" s="7" t="s">
        <v>68</v>
      </c>
    </row>
    <row r="13" spans="1:2" ht="12.75">
      <c r="A13">
        <v>8</v>
      </c>
      <c r="B13" s="7" t="s">
        <v>69</v>
      </c>
    </row>
    <row r="14" spans="1:2" ht="12.75">
      <c r="A14">
        <v>9</v>
      </c>
      <c r="B14" s="7" t="s">
        <v>84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C10">
      <selection activeCell="E11" sqref="E11"/>
    </sheetView>
  </sheetViews>
  <sheetFormatPr defaultColWidth="9.140625" defaultRowHeight="12.75"/>
  <cols>
    <col min="1" max="1" width="6.57421875" style="11" bestFit="1" customWidth="1"/>
    <col min="2" max="2" width="23.28125" style="0" customWidth="1"/>
    <col min="3" max="3" width="10.57421875" style="0" customWidth="1"/>
    <col min="4" max="4" width="29.421875" style="0" customWidth="1"/>
    <col min="5" max="5" width="34.00390625" style="0" customWidth="1"/>
    <col min="6" max="6" width="21.28125" style="0" customWidth="1"/>
    <col min="7" max="7" width="35.7109375" style="0" customWidth="1"/>
    <col min="8" max="8" width="28.00390625" style="0" customWidth="1"/>
    <col min="9" max="9" width="24.7109375" style="0" customWidth="1"/>
    <col min="13" max="13" width="13.140625" style="0" bestFit="1" customWidth="1"/>
  </cols>
  <sheetData>
    <row r="1" spans="1:9" s="42" customFormat="1" ht="20.25">
      <c r="A1" s="55" t="str">
        <f>Setup!A2</f>
        <v>Market Implementation Committee</v>
      </c>
      <c r="B1" s="58"/>
      <c r="C1" s="58"/>
      <c r="D1" s="58"/>
      <c r="E1" s="58"/>
      <c r="F1" s="58"/>
      <c r="G1" s="58"/>
      <c r="H1" s="58"/>
      <c r="I1" s="58"/>
    </row>
    <row r="2" spans="1:9" s="42" customFormat="1" ht="18">
      <c r="A2" s="56" t="str">
        <f>Setup!A5</f>
        <v>Transparency of Operational Changes</v>
      </c>
      <c r="B2" s="58"/>
      <c r="C2" s="58"/>
      <c r="D2" s="58"/>
      <c r="E2" s="58"/>
      <c r="F2" s="58"/>
      <c r="G2" s="58"/>
      <c r="H2" s="58"/>
      <c r="I2" s="58"/>
    </row>
    <row r="3" spans="1:55" s="1" customFormat="1" ht="18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2" t="s">
        <v>31</v>
      </c>
      <c r="B4" s="63"/>
      <c r="C4" s="63"/>
      <c r="D4" s="63"/>
      <c r="E4" s="63"/>
      <c r="F4" s="63"/>
      <c r="G4" s="63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59" t="s">
        <v>27</v>
      </c>
      <c r="E6" s="60"/>
      <c r="F6" s="60"/>
      <c r="G6" s="60"/>
      <c r="H6" s="60"/>
      <c r="I6" s="60"/>
    </row>
    <row r="7" spans="1:20" ht="15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52.5">
      <c r="A8" s="10">
        <v>1</v>
      </c>
      <c r="B8" s="49" t="s">
        <v>53</v>
      </c>
      <c r="C8" s="50" t="s">
        <v>17</v>
      </c>
      <c r="D8" s="49" t="s">
        <v>74</v>
      </c>
      <c r="E8" s="50" t="s">
        <v>72</v>
      </c>
      <c r="F8" s="6"/>
      <c r="G8" s="6"/>
      <c r="H8" s="6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118.5">
      <c r="A9" s="10">
        <v>2</v>
      </c>
      <c r="B9" s="50" t="s">
        <v>54</v>
      </c>
      <c r="C9" s="50" t="s">
        <v>18</v>
      </c>
      <c r="D9" s="49" t="s">
        <v>78</v>
      </c>
      <c r="E9" s="50" t="s">
        <v>59</v>
      </c>
      <c r="F9" s="6" t="s">
        <v>77</v>
      </c>
      <c r="G9" s="6"/>
      <c r="H9" s="6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92.25">
      <c r="A10" s="10">
        <v>3</v>
      </c>
      <c r="B10" s="51" t="s">
        <v>55</v>
      </c>
      <c r="C10" s="50" t="s">
        <v>18</v>
      </c>
      <c r="D10" s="49" t="s">
        <v>85</v>
      </c>
      <c r="E10" s="54" t="s">
        <v>75</v>
      </c>
      <c r="F10" s="6"/>
      <c r="G10" s="6"/>
      <c r="H10" s="6"/>
      <c r="I10" s="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05">
      <c r="A11" s="10">
        <v>4</v>
      </c>
      <c r="B11" s="51" t="s">
        <v>56</v>
      </c>
      <c r="C11" s="50" t="s">
        <v>18</v>
      </c>
      <c r="D11" s="49" t="s">
        <v>57</v>
      </c>
      <c r="E11" s="50" t="s">
        <v>73</v>
      </c>
      <c r="F11" s="6" t="s">
        <v>81</v>
      </c>
      <c r="G11" s="50" t="s">
        <v>82</v>
      </c>
      <c r="H11" s="6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26.25">
      <c r="A12" s="10">
        <v>5</v>
      </c>
      <c r="B12" s="52" t="s">
        <v>61</v>
      </c>
      <c r="C12" s="50" t="s">
        <v>18</v>
      </c>
      <c r="D12" s="49" t="s">
        <v>62</v>
      </c>
      <c r="E12" s="51" t="s">
        <v>60</v>
      </c>
      <c r="F12" s="6"/>
      <c r="G12" s="6"/>
      <c r="H12" s="6"/>
      <c r="I12" s="6"/>
      <c r="J12" s="40"/>
      <c r="K12" s="40"/>
      <c r="L12" s="40"/>
      <c r="M12" s="41" t="s">
        <v>19</v>
      </c>
      <c r="N12" s="40"/>
      <c r="O12" s="40"/>
      <c r="P12" s="40"/>
      <c r="Q12" s="40"/>
      <c r="R12" s="40"/>
      <c r="S12" s="40"/>
      <c r="T12" s="40"/>
    </row>
    <row r="13" spans="1:20" ht="39">
      <c r="A13" s="10">
        <v>6</v>
      </c>
      <c r="B13" s="53" t="s">
        <v>83</v>
      </c>
      <c r="C13" s="50" t="s">
        <v>18</v>
      </c>
      <c r="D13" s="49" t="s">
        <v>58</v>
      </c>
      <c r="E13" s="50" t="s">
        <v>63</v>
      </c>
      <c r="F13" s="6"/>
      <c r="G13" s="6"/>
      <c r="H13" s="6"/>
      <c r="I13" s="6"/>
      <c r="J13" s="40"/>
      <c r="K13" s="40"/>
      <c r="L13" s="40"/>
      <c r="M13" s="41" t="s">
        <v>44</v>
      </c>
      <c r="N13" s="40"/>
      <c r="O13" s="40"/>
      <c r="P13" s="40"/>
      <c r="Q13" s="40"/>
      <c r="R13" s="40"/>
      <c r="S13" s="40"/>
      <c r="T13" s="40"/>
    </row>
    <row r="14" spans="1:20" ht="66">
      <c r="A14" s="10">
        <v>7</v>
      </c>
      <c r="B14" s="8" t="s">
        <v>76</v>
      </c>
      <c r="C14" s="5" t="s">
        <v>18</v>
      </c>
      <c r="D14" s="6" t="s">
        <v>79</v>
      </c>
      <c r="E14" s="6" t="s">
        <v>77</v>
      </c>
      <c r="F14" s="5"/>
      <c r="G14" s="5"/>
      <c r="H14" s="5"/>
      <c r="I14" s="5"/>
      <c r="J14" s="40"/>
      <c r="K14" s="40"/>
      <c r="L14" s="40"/>
      <c r="M14" s="41" t="s">
        <v>42</v>
      </c>
      <c r="N14" s="40"/>
      <c r="O14" s="40"/>
      <c r="P14" s="40"/>
      <c r="Q14" s="40"/>
      <c r="R14" s="40"/>
      <c r="S14" s="40"/>
      <c r="T14" s="40"/>
    </row>
    <row r="15" spans="1:20" ht="12.75">
      <c r="A15" s="10">
        <v>8</v>
      </c>
      <c r="B15" s="6" t="s">
        <v>80</v>
      </c>
      <c r="C15" s="5"/>
      <c r="D15" s="7"/>
      <c r="E15" s="5"/>
      <c r="F15" s="5"/>
      <c r="G15" s="5"/>
      <c r="H15" s="5"/>
      <c r="I15" s="5"/>
      <c r="J15" s="40"/>
      <c r="K15" s="40"/>
      <c r="L15" s="40"/>
      <c r="M15" s="41" t="s">
        <v>18</v>
      </c>
      <c r="N15" s="40"/>
      <c r="O15" s="40"/>
      <c r="P15" s="40"/>
      <c r="Q15" s="40"/>
      <c r="R15" s="40"/>
      <c r="S15" s="40"/>
      <c r="T15" s="4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43</v>
      </c>
      <c r="N16" s="40"/>
      <c r="O16" s="40"/>
      <c r="P16" s="40"/>
      <c r="Q16" s="40"/>
      <c r="R16" s="40"/>
      <c r="S16" s="40"/>
      <c r="T16" s="4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40"/>
      <c r="K17" s="40"/>
      <c r="L17" s="40"/>
      <c r="M17" s="41" t="s">
        <v>17</v>
      </c>
      <c r="N17" s="40"/>
      <c r="O17" s="40"/>
      <c r="P17" s="40"/>
      <c r="Q17" s="40"/>
      <c r="R17" s="40"/>
      <c r="S17" s="40"/>
      <c r="T17" s="4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3.5" thickBot="1">
      <c r="A27" s="61" t="s">
        <v>28</v>
      </c>
      <c r="B27" s="61"/>
      <c r="C27" s="5"/>
      <c r="D27" s="5"/>
      <c r="E27" s="5"/>
      <c r="F27" s="5"/>
      <c r="G27" s="5"/>
      <c r="H27" s="5"/>
      <c r="I27" s="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5">
      <c r="A28" s="22" t="s">
        <v>64</v>
      </c>
      <c r="B28" s="16"/>
      <c r="C28" s="16"/>
      <c r="D28" s="16"/>
      <c r="E28" s="16"/>
      <c r="F28" s="16"/>
      <c r="G28" s="16"/>
      <c r="H28" s="16"/>
      <c r="I28" s="1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5">
      <c r="A29" s="23" t="s">
        <v>39</v>
      </c>
      <c r="B29" s="18"/>
      <c r="C29" s="18"/>
      <c r="D29" s="18"/>
      <c r="E29" s="18"/>
      <c r="F29" s="18"/>
      <c r="G29" s="18"/>
      <c r="H29" s="18"/>
      <c r="I29" s="1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4"/>
      <c r="B30" s="18"/>
      <c r="C30" s="18"/>
      <c r="D30" s="18"/>
      <c r="E30" s="18"/>
      <c r="F30" s="18"/>
      <c r="G30" s="18"/>
      <c r="H30" s="18"/>
      <c r="I30" s="1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5" t="s">
        <v>5</v>
      </c>
      <c r="B31" s="18"/>
      <c r="C31" s="18"/>
      <c r="D31" s="18"/>
      <c r="E31" s="18"/>
      <c r="F31" s="18"/>
      <c r="G31" s="18"/>
      <c r="H31" s="18"/>
      <c r="I31" s="1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.75">
      <c r="A32" s="24" t="s">
        <v>20</v>
      </c>
      <c r="B32" s="18"/>
      <c r="C32" s="18"/>
      <c r="D32" s="18"/>
      <c r="E32" s="18"/>
      <c r="F32" s="18"/>
      <c r="G32" s="18"/>
      <c r="H32" s="18"/>
      <c r="I32" s="1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9" ht="12.75">
      <c r="A33" s="24" t="s">
        <v>21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22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23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24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25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6</v>
      </c>
      <c r="B38" s="18"/>
      <c r="C38" s="18"/>
      <c r="D38" s="18"/>
      <c r="E38" s="18"/>
      <c r="F38" s="18"/>
      <c r="G38" s="18"/>
      <c r="H38" s="18"/>
      <c r="I38" s="19"/>
    </row>
    <row r="39" spans="1:9" ht="12.75">
      <c r="A39" s="24" t="s">
        <v>26</v>
      </c>
      <c r="B39" s="18"/>
      <c r="C39" s="18"/>
      <c r="D39" s="18"/>
      <c r="E39" s="18"/>
      <c r="F39" s="18"/>
      <c r="G39" s="18"/>
      <c r="H39" s="18"/>
      <c r="I39" s="19"/>
    </row>
    <row r="40" spans="1:9" ht="13.5" thickBot="1">
      <c r="A40" s="26" t="s">
        <v>65</v>
      </c>
      <c r="B40" s="20"/>
      <c r="C40" s="20"/>
      <c r="D40" s="20"/>
      <c r="E40" s="20"/>
      <c r="F40" s="20"/>
      <c r="G40" s="20"/>
      <c r="H40" s="20"/>
      <c r="I40" s="21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2" customFormat="1" ht="20.25">
      <c r="A1" s="55" t="str">
        <f>Setup!A2</f>
        <v>Market Implementation Committee</v>
      </c>
      <c r="B1" s="55"/>
      <c r="C1" s="55"/>
      <c r="D1" s="43"/>
      <c r="E1" s="43"/>
      <c r="F1" s="43"/>
      <c r="G1" s="43"/>
      <c r="H1" s="43"/>
      <c r="I1" s="43"/>
    </row>
    <row r="2" spans="1:9" s="42" customFormat="1" ht="18">
      <c r="A2" s="56" t="str">
        <f>Setup!A5</f>
        <v>Transparency of Operational Changes</v>
      </c>
      <c r="B2" s="56"/>
      <c r="C2" s="56"/>
      <c r="D2" s="43"/>
      <c r="E2" s="43"/>
      <c r="F2" s="43"/>
      <c r="G2" s="43"/>
      <c r="H2" s="43"/>
      <c r="I2" s="43"/>
    </row>
    <row r="3" spans="1:8" s="1" customFormat="1" ht="20.25">
      <c r="A3" s="64" t="s">
        <v>7</v>
      </c>
      <c r="B3" s="64"/>
      <c r="C3" s="64"/>
      <c r="D3" s="2"/>
      <c r="E3" s="2"/>
      <c r="F3" s="2"/>
      <c r="G3" s="2"/>
      <c r="H3" s="2"/>
    </row>
    <row r="5" spans="1:3" ht="13.5">
      <c r="A5" s="3"/>
      <c r="B5" s="28" t="s">
        <v>38</v>
      </c>
      <c r="C5" s="27"/>
    </row>
    <row r="6" spans="1:3" s="4" customFormat="1" ht="17.25" customHeight="1" thickBot="1">
      <c r="A6" s="65" t="s">
        <v>9</v>
      </c>
      <c r="B6" s="66"/>
      <c r="C6" s="29" t="s">
        <v>10</v>
      </c>
    </row>
    <row r="7" spans="1:3" ht="52.5" customHeight="1">
      <c r="A7" s="30">
        <v>1</v>
      </c>
      <c r="B7" s="31"/>
      <c r="C7" s="32" t="s">
        <v>11</v>
      </c>
    </row>
    <row r="8" spans="1:3" ht="52.5" customHeight="1">
      <c r="A8" s="33">
        <v>2</v>
      </c>
      <c r="B8" s="34"/>
      <c r="C8" s="32" t="s">
        <v>11</v>
      </c>
    </row>
    <row r="9" spans="1:3" ht="52.5" customHeight="1">
      <c r="A9" s="33">
        <v>3</v>
      </c>
      <c r="B9" s="34"/>
      <c r="C9" s="32" t="s">
        <v>11</v>
      </c>
    </row>
    <row r="10" spans="1:3" ht="52.5" customHeight="1">
      <c r="A10" s="33">
        <v>4</v>
      </c>
      <c r="B10" s="34"/>
      <c r="C10" s="32" t="s">
        <v>11</v>
      </c>
    </row>
    <row r="11" spans="1:3" ht="52.5" customHeight="1">
      <c r="A11" s="33">
        <v>5</v>
      </c>
      <c r="B11" s="34"/>
      <c r="C11" s="32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2" customFormat="1" ht="20.25">
      <c r="A1" s="55" t="str">
        <f>Setup!A2</f>
        <v>Market Implementation Committee</v>
      </c>
      <c r="B1" s="55"/>
      <c r="C1" s="55"/>
      <c r="D1" s="55"/>
      <c r="E1" s="55"/>
      <c r="F1" s="55"/>
      <c r="G1" s="55"/>
      <c r="H1" s="43"/>
      <c r="I1" s="43"/>
    </row>
    <row r="2" spans="1:9" s="42" customFormat="1" ht="18">
      <c r="A2" s="56" t="str">
        <f>Setup!A5</f>
        <v>Transparency of Operational Changes</v>
      </c>
      <c r="B2" s="56"/>
      <c r="C2" s="56"/>
      <c r="D2" s="56"/>
      <c r="E2" s="56"/>
      <c r="F2" s="56"/>
      <c r="G2" s="56"/>
      <c r="H2" s="43"/>
      <c r="I2" s="43"/>
    </row>
    <row r="3" spans="1:9" ht="18">
      <c r="A3" s="57" t="s">
        <v>8</v>
      </c>
      <c r="B3" s="57"/>
      <c r="C3" s="57"/>
      <c r="D3" s="57"/>
      <c r="E3" s="57"/>
      <c r="F3" s="57"/>
      <c r="G3" s="57"/>
      <c r="H3" s="57"/>
      <c r="I3" s="57"/>
    </row>
    <row r="4" spans="1:2" ht="38.25" customHeight="1">
      <c r="A4" s="2"/>
      <c r="B4" s="28" t="s">
        <v>37</v>
      </c>
    </row>
    <row r="5" spans="1:6" ht="41.25" customHeight="1">
      <c r="A5" s="28"/>
      <c r="B5" s="67" t="s">
        <v>40</v>
      </c>
      <c r="C5" s="68"/>
      <c r="D5" s="68"/>
      <c r="E5" s="68"/>
      <c r="F5" s="69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3.5">
      <c r="A7" s="36">
        <v>1</v>
      </c>
      <c r="B7" s="37"/>
      <c r="C7" s="37"/>
      <c r="D7" s="37"/>
      <c r="E7" s="37"/>
      <c r="F7" s="37"/>
    </row>
    <row r="8" spans="1:6" ht="13.5">
      <c r="A8" s="36">
        <v>2</v>
      </c>
      <c r="B8" s="37"/>
      <c r="C8" s="37"/>
      <c r="D8" s="37"/>
      <c r="E8" s="37"/>
      <c r="F8" s="37"/>
    </row>
    <row r="9" spans="1:6" ht="13.5">
      <c r="A9" s="36">
        <v>3</v>
      </c>
      <c r="B9" s="37"/>
      <c r="C9" s="37"/>
      <c r="D9" s="37"/>
      <c r="E9" s="37"/>
      <c r="F9" s="37"/>
    </row>
    <row r="10" spans="1:6" ht="13.5">
      <c r="A10" s="36">
        <v>4</v>
      </c>
      <c r="B10" s="37"/>
      <c r="C10" s="37"/>
      <c r="D10" s="37"/>
      <c r="E10" s="37"/>
      <c r="F10" s="37"/>
    </row>
    <row r="11" spans="1:6" ht="13.5">
      <c r="A11" s="36">
        <v>5</v>
      </c>
      <c r="B11" s="37"/>
      <c r="C11" s="37"/>
      <c r="D11" s="37"/>
      <c r="E11" s="37"/>
      <c r="F11" s="37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7">
      <selection activeCell="F11" sqref="F11"/>
    </sheetView>
  </sheetViews>
  <sheetFormatPr defaultColWidth="9.140625" defaultRowHeight="12.75"/>
  <cols>
    <col min="2" max="2" width="31.140625" style="0" customWidth="1"/>
    <col min="3" max="3" width="15.8515625" style="0" customWidth="1"/>
    <col min="4" max="4" width="30.00390625" style="0" customWidth="1"/>
    <col min="5" max="5" width="27.7109375" style="0" customWidth="1"/>
  </cols>
  <sheetData>
    <row r="1" spans="1:9" s="42" customFormat="1" ht="20.25">
      <c r="A1" s="55" t="str">
        <f>Setup!A2</f>
        <v>Market Implementation Committee</v>
      </c>
      <c r="B1" s="58"/>
      <c r="C1" s="58"/>
      <c r="D1" s="58"/>
      <c r="E1" s="58"/>
      <c r="F1" s="58"/>
      <c r="G1" s="58"/>
      <c r="H1" s="58"/>
      <c r="I1" s="58"/>
    </row>
    <row r="2" spans="1:9" s="42" customFormat="1" ht="18">
      <c r="A2" s="56" t="str">
        <f>Setup!A5</f>
        <v>Transparency of Operational Changes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57" t="s">
        <v>45</v>
      </c>
      <c r="B3" s="57"/>
      <c r="C3" s="57"/>
      <c r="D3" s="57"/>
      <c r="E3" s="57"/>
      <c r="F3" s="57"/>
      <c r="G3" s="57"/>
      <c r="H3" s="57"/>
      <c r="I3" s="57"/>
    </row>
    <row r="4" spans="1:22" ht="18">
      <c r="A4" s="5" t="s">
        <v>32</v>
      </c>
      <c r="B4" s="38"/>
      <c r="C4" s="38"/>
      <c r="D4" s="38"/>
      <c r="E4" s="38"/>
      <c r="F4" s="38"/>
      <c r="G4" s="14"/>
      <c r="H4" s="14"/>
      <c r="I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">
      <c r="A5" s="5" t="s">
        <v>33</v>
      </c>
      <c r="B5" s="38"/>
      <c r="C5" s="38"/>
      <c r="D5" s="38"/>
      <c r="E5" s="38"/>
      <c r="F5" s="38"/>
      <c r="G5" s="14"/>
      <c r="H5" s="14"/>
      <c r="I5" s="1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>
      <c r="A6" s="5" t="s">
        <v>34</v>
      </c>
      <c r="B6" s="5"/>
      <c r="C6" s="5"/>
      <c r="D6" s="5"/>
      <c r="E6" s="5"/>
      <c r="F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>
      <c r="A7" s="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9"/>
      <c r="B8" s="5"/>
      <c r="C8" s="5"/>
      <c r="D8" s="59" t="s">
        <v>15</v>
      </c>
      <c r="E8" s="60"/>
      <c r="F8" s="60"/>
      <c r="G8" s="60"/>
      <c r="H8" s="60"/>
      <c r="I8" s="60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66">
      <c r="A10" s="10">
        <v>1</v>
      </c>
      <c r="B10" s="13" t="str">
        <f>IF('2. Options Matrix- Design Comp.'!B8=0,"",'2. Options Matrix- Design Comp.'!B8)</f>
        <v>Minimum posting timing for closed loop interfaces</v>
      </c>
      <c r="C10" s="13" t="str">
        <f>IF('2. Options Matrix- Design Comp.'!C8=0,"",'2. Options Matrix- Design Comp.'!C8)</f>
        <v>High</v>
      </c>
      <c r="D10" s="13" t="str">
        <f>IF('2. Options Matrix- Design Comp.'!D8=0,"",'2. Options Matrix- Design Comp.'!D8)</f>
        <v>0 days
Sub-zonal DR is day before</v>
      </c>
      <c r="E10" s="13" t="str">
        <f>IF('2. Options Matrix- Design Comp.'!E8=0,"",'2. Options Matrix- Design Comp.'!E8)</f>
        <v>Implementation should be announced prior to the next FTR or BOPP auction for effective dates starting no sooner than the beginning of the next month</v>
      </c>
      <c r="F10" s="5"/>
      <c r="G10" s="5"/>
      <c r="H10" s="5"/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66">
      <c r="A11" s="10">
        <v>2</v>
      </c>
      <c r="B11" s="13" t="str">
        <f>IF('2. Options Matrix- Design Comp.'!B9=0,"",'2. Options Matrix- Design Comp.'!B9)</f>
        <v>Good faith measures</v>
      </c>
      <c r="C11" s="13" t="str">
        <f>IF('2. Options Matrix- Design Comp.'!C9=0,"",'2. Options Matrix- Design Comp.'!C9)</f>
        <v>Medium</v>
      </c>
      <c r="D11" s="13" t="str">
        <f>IF('2. Options Matrix- Design Comp.'!D9=0,"",'2. Options Matrix- Design Comp.'!D9)</f>
        <v>Stakeholder notification as far in advance as possible; will provide notice when PJM knows a new closed loop interface will be implemented</v>
      </c>
      <c r="E11" s="13" t="str">
        <f>IF('2. Options Matrix- Design Comp.'!E9=0,"",'2. Options Matrix- Design Comp.'!E9)</f>
        <v>Requirement</v>
      </c>
      <c r="F11" s="5"/>
      <c r="G11" s="5"/>
      <c r="H11" s="5"/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05">
      <c r="A12" s="10">
        <v>3</v>
      </c>
      <c r="B12" s="13" t="str">
        <f>IF('2. Options Matrix- Design Comp.'!B10=0,"",'2. Options Matrix- Design Comp.'!B10)</f>
        <v>Notification mechanism</v>
      </c>
      <c r="C12" s="13" t="str">
        <f>IF('2. Options Matrix- Design Comp.'!C10=0,"",'2. Options Matrix- Design Comp.'!C10)</f>
        <v>Medium</v>
      </c>
      <c r="D12" s="13" t="str">
        <f>IF('2. Options Matrix- Design Comp.'!D10=0,"",'2. Options Matrix- Design Comp.'!D10)</f>
        <v>Post on website - OASIS System Information which triggers an email to the MIC.
OC and MIC Information items.</v>
      </c>
      <c r="E12" s="13" t="str">
        <f>IF('2. Options Matrix- Design Comp.'!E10=0,"",'2. Options Matrix- Design Comp.'!E10)</f>
        <v>Status quo plus PJM should provide notice that it has uncovered the potential need for a new constraint as soon as it has uncovered the potential for change, when PJM determines there is serious consideration to implement closed loop interface</v>
      </c>
      <c r="F12" s="5"/>
      <c r="G12" s="5"/>
      <c r="H12" s="5"/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26.25">
      <c r="A13" s="10">
        <v>4</v>
      </c>
      <c r="B13" s="13" t="str">
        <f>IF('2. Options Matrix- Design Comp.'!B11=0,"",'2. Options Matrix- Design Comp.'!B11)</f>
        <v>Timing exceptions</v>
      </c>
      <c r="C13" s="13" t="str">
        <f>IF('2. Options Matrix- Design Comp.'!C11=0,"",'2. Options Matrix- Design Comp.'!C11)</f>
        <v>Medium</v>
      </c>
      <c r="D13" s="13" t="str">
        <f>IF('2. Options Matrix- Design Comp.'!D11=0,"",'2. Options Matrix- Design Comp.'!D11)</f>
        <v>None</v>
      </c>
      <c r="E13" s="13" t="str">
        <f>IF('2. Options Matrix- Design Comp.'!E11=0,"",'2. Options Matrix- Design Comp.'!E11)</f>
        <v>Extremely short duration outage 
(e.g.,  &lt;5 day)</v>
      </c>
      <c r="F13" s="5"/>
      <c r="G13" s="5"/>
      <c r="H13" s="5"/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26.25">
      <c r="A14" s="10">
        <v>5</v>
      </c>
      <c r="B14" s="13" t="str">
        <f>IF('2. Options Matrix- Design Comp.'!B12=0,"",'2. Options Matrix- Design Comp.'!B12)</f>
        <v>Special Protection Schemes Process</v>
      </c>
      <c r="C14" s="13" t="str">
        <f>IF('2. Options Matrix- Design Comp.'!C12=0,"",'2. Options Matrix- Design Comp.'!C12)</f>
        <v>Medium</v>
      </c>
      <c r="D14" s="13" t="str">
        <f>IF('2. Options Matrix- Design Comp.'!D12=0,"",'2. Options Matrix- Design Comp.'!D12)</f>
        <v>90 days prior to implementation</v>
      </c>
      <c r="E14" s="13" t="str">
        <f>IF('2. Options Matrix- Design Comp.'!E12=0,"",'2. Options Matrix- Design Comp.'!E12)</f>
        <v>Same as above proposed Closed Loop Interface Process</v>
      </c>
      <c r="F14" s="5"/>
      <c r="G14" s="5"/>
      <c r="H14" s="5"/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52.5">
      <c r="A15" s="10">
        <v>6</v>
      </c>
      <c r="B15" s="13" t="str">
        <f>IF('2. Options Matrix- Design Comp.'!B13=0,"",'2. Options Matrix- Design Comp.'!B13)</f>
        <v>OASIS Posting Method for SPS</v>
      </c>
      <c r="C15" s="13" t="str">
        <f>IF('2. Options Matrix- Design Comp.'!C13=0,"",'2. Options Matrix- Design Comp.'!C13)</f>
        <v>Medium</v>
      </c>
      <c r="D15" s="13" t="str">
        <f>IF('2. Options Matrix- Design Comp.'!D13=0,"",'2. Options Matrix- Design Comp.'!D13)</f>
        <v>Post on website - OASIS System Information
OC and MIC Information items </v>
      </c>
      <c r="E15" s="13" t="str">
        <f>IF('2. Options Matrix- Design Comp.'!E13=0,"",'2. Options Matrix- Design Comp.'!E13)</f>
        <v>Post on OASIS as an Excel/CSV file with the explicit interface definition branch names and directions.</v>
      </c>
      <c r="F15" s="5"/>
      <c r="G15" s="5"/>
      <c r="H15" s="5"/>
      <c r="I15" s="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39">
      <c r="A16" s="10">
        <v>7</v>
      </c>
      <c r="B16" s="13" t="str">
        <f>IF('2. Options Matrix- Design Comp.'!B14=0,"",'2. Options Matrix- Design Comp.'!B14)</f>
        <v>Trigger for notification</v>
      </c>
      <c r="C16" s="13" t="str">
        <f>IF('2. Options Matrix- Design Comp.'!C14=0,"",'2. Options Matrix- Design Comp.'!C14)</f>
        <v>Medium</v>
      </c>
      <c r="D16" s="13" t="str">
        <f>IF('2. Options Matrix- Design Comp.'!D14=0,"",'2. Options Matrix- Design Comp.'!D14)</f>
        <v>Creation of a closed loop interface and when it's known a closed loop interface will be implemented</v>
      </c>
      <c r="E16" s="5"/>
      <c r="F16" s="5"/>
      <c r="G16" s="5"/>
      <c r="H16" s="5"/>
      <c r="I16" s="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.75">
      <c r="A17" s="10">
        <v>8</v>
      </c>
      <c r="B17" s="13" t="str">
        <f>IF('2. Options Matrix- Design Comp.'!B15=0,"",'2. Options Matrix- Design Comp.'!B15)</f>
        <v>Contents of Notification</v>
      </c>
      <c r="C17" s="13">
        <f>IF('2. Options Matrix- Design Comp.'!C15=0,"",'2. Options Matrix- Design Comp.'!C15)</f>
      </c>
      <c r="D17" s="13">
        <f>IF('2. Options Matrix- Design Comp.'!D15=0,"",'2. Options Matrix- Design Comp.'!D15)</f>
      </c>
      <c r="E17" s="5"/>
      <c r="F17" s="5"/>
      <c r="G17" s="5"/>
      <c r="H17" s="5"/>
      <c r="I17" s="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.75">
      <c r="A18" s="10">
        <v>9</v>
      </c>
      <c r="B18" s="13">
        <f>IF('2. Options Matrix- Design Comp.'!B16=0,"",'2. Options Matrix- Design Comp.'!B16)</f>
      </c>
      <c r="C18" s="13">
        <f>IF('2. Options Matrix- Design Comp.'!C16=0,"",'2. Options Matrix- Design Comp.'!C16)</f>
      </c>
      <c r="D18" s="13">
        <f>IF('2. Options Matrix- Design Comp.'!D16=0,"",'2. Options Matrix- Design Comp.'!D16)</f>
      </c>
      <c r="E18" s="5"/>
      <c r="F18" s="5"/>
      <c r="G18" s="5"/>
      <c r="H18" s="5"/>
      <c r="I18" s="5"/>
      <c r="K18" s="39"/>
      <c r="L18" s="39"/>
      <c r="M18" s="39"/>
      <c r="N18" s="41" t="s">
        <v>19</v>
      </c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10">
        <v>10</v>
      </c>
      <c r="B19" s="13">
        <f>IF('2. Options Matrix- Design Comp.'!B17=0,"",'2. Options Matrix- Design Comp.'!B17)</f>
      </c>
      <c r="C19" s="13">
        <f>IF('2. Options Matrix- Design Comp.'!C17=0,"",'2. Options Matrix- Design Comp.'!C17)</f>
      </c>
      <c r="D19" s="13">
        <f>IF('2. Options Matrix- Design Comp.'!D17=0,"",'2. Options Matrix- Design Comp.'!D17)</f>
      </c>
      <c r="E19" s="5"/>
      <c r="F19" s="5"/>
      <c r="G19" s="5"/>
      <c r="H19" s="5"/>
      <c r="I19" s="5"/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42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41" t="s">
        <v>18</v>
      </c>
      <c r="O21" s="39"/>
      <c r="P21" s="39"/>
      <c r="Q21" s="39"/>
      <c r="R21" s="39"/>
      <c r="S21" s="39"/>
      <c r="T21" s="39"/>
      <c r="U21" s="39"/>
      <c r="V21" s="39"/>
    </row>
    <row r="22" spans="11:22" ht="12.75">
      <c r="K22" s="39"/>
      <c r="L22" s="39"/>
      <c r="M22" s="39"/>
      <c r="N22" s="41" t="s">
        <v>43</v>
      </c>
      <c r="O22" s="39"/>
      <c r="P22" s="39"/>
      <c r="Q22" s="39"/>
      <c r="R22" s="39"/>
      <c r="S22" s="39"/>
      <c r="T22" s="39"/>
      <c r="U22" s="39"/>
      <c r="V22" s="39"/>
    </row>
    <row r="23" spans="11:22" ht="12.75">
      <c r="K23" s="39"/>
      <c r="L23" s="39"/>
      <c r="M23" s="39"/>
      <c r="N23" s="41" t="s">
        <v>17</v>
      </c>
      <c r="O23" s="39"/>
      <c r="P23" s="39"/>
      <c r="Q23" s="39"/>
      <c r="R23" s="39"/>
      <c r="S23" s="39"/>
      <c r="T23" s="39"/>
      <c r="U23" s="39"/>
      <c r="V23" s="39"/>
    </row>
    <row r="24" spans="11:22" ht="12.75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2:22" ht="13.5">
      <c r="B25" s="1"/>
      <c r="C25" s="1"/>
      <c r="D25" s="1"/>
      <c r="E25" s="1"/>
      <c r="F25" s="1"/>
      <c r="G25" s="1"/>
      <c r="H25" s="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ht="13.5">
      <c r="B26" s="1"/>
      <c r="C26" s="1"/>
      <c r="D26" s="1"/>
      <c r="E26" s="1"/>
      <c r="F26" s="1"/>
      <c r="G26" s="1"/>
      <c r="H26" s="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ht="13.5">
      <c r="B27" s="1"/>
      <c r="C27" s="1"/>
      <c r="D27" s="1"/>
      <c r="E27" s="1"/>
      <c r="F27" s="1"/>
      <c r="G27" s="1"/>
      <c r="H27" s="1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1:22" ht="12.75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1:22" ht="12.75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1:22" ht="12.75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1:22" ht="12.75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1:22" ht="12.75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2" customFormat="1" ht="20.25">
      <c r="A1" s="44" t="str">
        <f>Setup!A2</f>
        <v>Market Implementation Committee</v>
      </c>
    </row>
    <row r="2" s="42" customFormat="1" ht="18">
      <c r="A2" s="45" t="str">
        <f>Setup!A5</f>
        <v>Transparency of Operational Changes</v>
      </c>
    </row>
    <row r="3" ht="18">
      <c r="A3" s="46" t="s">
        <v>29</v>
      </c>
    </row>
    <row r="5" ht="12.75">
      <c r="A5" t="s">
        <v>36</v>
      </c>
    </row>
    <row r="7" ht="12.75">
      <c r="A7" s="47" t="s">
        <v>48</v>
      </c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2015-03-12T20:06:31Z</dcterms:modified>
  <cp:category/>
  <cp:version/>
  <cp:contentType/>
  <cp:contentStatus/>
</cp:coreProperties>
</file>