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2024 Load Forecast Report Files\To Post\"/>
    </mc:Choice>
  </mc:AlternateContent>
  <bookViews>
    <workbookView xWindow="0" yWindow="0" windowWidth="28800" windowHeight="11700"/>
  </bookViews>
  <sheets>
    <sheet name="distributed solar nameplate" sheetId="1" r:id="rId1"/>
    <sheet name="battery storage namepla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B23" i="1"/>
</calcChain>
</file>

<file path=xl/sharedStrings.xml><?xml version="1.0" encoding="utf-8"?>
<sst xmlns="http://schemas.openxmlformats.org/spreadsheetml/2006/main" count="46" uniqueCount="25">
  <si>
    <t>AE</t>
  </si>
  <si>
    <t>AEP</t>
  </si>
  <si>
    <t>APS</t>
  </si>
  <si>
    <t>ATSI</t>
  </si>
  <si>
    <t>BGE</t>
  </si>
  <si>
    <t>COMED</t>
  </si>
  <si>
    <t>DAYTON</t>
  </si>
  <si>
    <t>DPL</t>
  </si>
  <si>
    <t>DQE</t>
  </si>
  <si>
    <t>DUKE</t>
  </si>
  <si>
    <t>EKPC</t>
  </si>
  <si>
    <t>JCPL</t>
  </si>
  <si>
    <t>METED</t>
  </si>
  <si>
    <t>PECO</t>
  </si>
  <si>
    <t>PENLC</t>
  </si>
  <si>
    <t>PEPCO</t>
  </si>
  <si>
    <t>PL</t>
  </si>
  <si>
    <t>PS</t>
  </si>
  <si>
    <t>RECO</t>
  </si>
  <si>
    <t>UGI</t>
  </si>
  <si>
    <t>VEPCO</t>
  </si>
  <si>
    <t xml:space="preserve">PJM RTO </t>
  </si>
  <si>
    <t>PJM RTO</t>
  </si>
  <si>
    <t>Behind the Meter Battery Generation Forecast by Zone, Cumulative Nameplate Capacity</t>
  </si>
  <si>
    <t>Distributed Solar Generation Forecast by Zone, Cumulative Nameplate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</si>
</sst>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0" fillId="0" borderId="0" xfId="0" applyFill="1"/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3" fontId="2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6.5" x14ac:dyDescent="0.3"/>
  <cols>
    <col min="1" max="1" width="13.7109375" style="7" customWidth="1"/>
    <col min="2" max="16384" width="9.140625" style="5"/>
  </cols>
  <sheetData>
    <row r="1" spans="1:17" s="7" customFormat="1" x14ac:dyDescent="0.3">
      <c r="B1" s="7">
        <v>2024</v>
      </c>
      <c r="C1" s="7">
        <v>2025</v>
      </c>
      <c r="D1" s="7">
        <v>2026</v>
      </c>
      <c r="E1" s="7">
        <v>2027</v>
      </c>
      <c r="F1" s="7">
        <v>2028</v>
      </c>
      <c r="G1" s="7">
        <v>2029</v>
      </c>
      <c r="H1" s="7">
        <v>2030</v>
      </c>
      <c r="I1" s="7">
        <v>2031</v>
      </c>
      <c r="J1" s="7">
        <v>2032</v>
      </c>
      <c r="K1" s="7">
        <v>2033</v>
      </c>
      <c r="L1" s="7">
        <v>2034</v>
      </c>
      <c r="M1" s="7">
        <v>2035</v>
      </c>
      <c r="N1" s="7">
        <v>2036</v>
      </c>
      <c r="O1" s="7">
        <v>2037</v>
      </c>
      <c r="P1" s="7">
        <v>2038</v>
      </c>
      <c r="Q1" s="7">
        <v>2039</v>
      </c>
    </row>
    <row r="2" spans="1:17" x14ac:dyDescent="0.3">
      <c r="A2" s="9" t="s">
        <v>0</v>
      </c>
      <c r="B2" s="3">
        <v>632.89508118000003</v>
      </c>
      <c r="C2" s="3">
        <v>663.29776039000001</v>
      </c>
      <c r="D2" s="3">
        <v>730.15408874000002</v>
      </c>
      <c r="E2" s="3">
        <v>807.31995715999994</v>
      </c>
      <c r="F2" s="3">
        <v>877.93302358999995</v>
      </c>
      <c r="G2" s="3">
        <v>930.95533693000004</v>
      </c>
      <c r="H2" s="3">
        <v>988.54813520000005</v>
      </c>
      <c r="I2" s="3">
        <v>1050.08968</v>
      </c>
      <c r="J2" s="3">
        <v>1098.2859687</v>
      </c>
      <c r="K2" s="3">
        <v>1138.9966979999999</v>
      </c>
      <c r="L2" s="3">
        <v>1178.2073988</v>
      </c>
      <c r="M2" s="3">
        <v>1210.5947474</v>
      </c>
      <c r="N2" s="3">
        <v>1236.5392128999999</v>
      </c>
      <c r="O2" s="3">
        <v>1255.9413301</v>
      </c>
      <c r="P2" s="3">
        <v>1276.2566419</v>
      </c>
      <c r="Q2" s="3">
        <v>1297.4539210999999</v>
      </c>
    </row>
    <row r="3" spans="1:17" x14ac:dyDescent="0.3">
      <c r="A3" s="10" t="s">
        <v>1</v>
      </c>
      <c r="B3" s="4">
        <v>366.51407797000002</v>
      </c>
      <c r="C3" s="4">
        <v>415.02868302000002</v>
      </c>
      <c r="D3" s="4">
        <v>463.68713338999999</v>
      </c>
      <c r="E3" s="4">
        <v>515.35252552999998</v>
      </c>
      <c r="F3" s="4">
        <v>570.02110725</v>
      </c>
      <c r="G3" s="4">
        <v>628.73480647999997</v>
      </c>
      <c r="H3" s="4">
        <v>687.28506804999995</v>
      </c>
      <c r="I3" s="4">
        <v>744.08876786999997</v>
      </c>
      <c r="J3" s="4">
        <v>796.06204344000002</v>
      </c>
      <c r="K3" s="4">
        <v>847.96753078999996</v>
      </c>
      <c r="L3" s="4">
        <v>902.25660679999999</v>
      </c>
      <c r="M3" s="4">
        <v>956.87605300999996</v>
      </c>
      <c r="N3" s="4">
        <v>1006.2692929999999</v>
      </c>
      <c r="O3" s="4">
        <v>1057.5124510000001</v>
      </c>
      <c r="P3" s="4">
        <v>1104.0657189000001</v>
      </c>
      <c r="Q3" s="4">
        <v>1149.8828627</v>
      </c>
    </row>
    <row r="4" spans="1:17" x14ac:dyDescent="0.3">
      <c r="A4" s="9" t="s">
        <v>2</v>
      </c>
      <c r="B4" s="3">
        <v>278.42154605000002</v>
      </c>
      <c r="C4" s="3">
        <v>316.57004628999999</v>
      </c>
      <c r="D4" s="3">
        <v>362.16585526</v>
      </c>
      <c r="E4" s="3">
        <v>416.40125503000002</v>
      </c>
      <c r="F4" s="3">
        <v>473.96675177999998</v>
      </c>
      <c r="G4" s="3">
        <v>535.61388035000004</v>
      </c>
      <c r="H4" s="3">
        <v>601.52825705999999</v>
      </c>
      <c r="I4" s="3">
        <v>679.98739579000005</v>
      </c>
      <c r="J4" s="3">
        <v>764.95377427999995</v>
      </c>
      <c r="K4" s="3">
        <v>846.21514652999997</v>
      </c>
      <c r="L4" s="3">
        <v>925.83178703999999</v>
      </c>
      <c r="M4" s="3">
        <v>999.01484744000004</v>
      </c>
      <c r="N4" s="3">
        <v>1054.1979796000001</v>
      </c>
      <c r="O4" s="3">
        <v>1109.7567531</v>
      </c>
      <c r="P4" s="3">
        <v>1161.3070753</v>
      </c>
      <c r="Q4" s="3">
        <v>1210.9734576999999</v>
      </c>
    </row>
    <row r="5" spans="1:17" x14ac:dyDescent="0.3">
      <c r="A5" s="10" t="s">
        <v>3</v>
      </c>
      <c r="B5" s="4">
        <v>239.94402563</v>
      </c>
      <c r="C5" s="4">
        <v>263.77758574000001</v>
      </c>
      <c r="D5" s="4">
        <v>287.06747122000002</v>
      </c>
      <c r="E5" s="4">
        <v>311.49003406999998</v>
      </c>
      <c r="F5" s="4">
        <v>336.00648301000001</v>
      </c>
      <c r="G5" s="4">
        <v>361.73271023000001</v>
      </c>
      <c r="H5" s="4">
        <v>387.00738527999999</v>
      </c>
      <c r="I5" s="4">
        <v>413.80017292000002</v>
      </c>
      <c r="J5" s="4">
        <v>439.68359144999999</v>
      </c>
      <c r="K5" s="4">
        <v>463.84809308000001</v>
      </c>
      <c r="L5" s="4">
        <v>489.74709459000002</v>
      </c>
      <c r="M5" s="4">
        <v>515.15157816999999</v>
      </c>
      <c r="N5" s="4">
        <v>534.73552869000002</v>
      </c>
      <c r="O5" s="4">
        <v>555.21011652000004</v>
      </c>
      <c r="P5" s="4">
        <v>574.30710045000001</v>
      </c>
      <c r="Q5" s="4">
        <v>593.05566561000001</v>
      </c>
    </row>
    <row r="6" spans="1:17" x14ac:dyDescent="0.3">
      <c r="A6" s="9" t="s">
        <v>4</v>
      </c>
      <c r="B6" s="3">
        <v>642.18495745999996</v>
      </c>
      <c r="C6" s="3">
        <v>706.33090262999997</v>
      </c>
      <c r="D6" s="3">
        <v>797.92778152000005</v>
      </c>
      <c r="E6" s="3">
        <v>896.68718518000003</v>
      </c>
      <c r="F6" s="3">
        <v>1001.7297941</v>
      </c>
      <c r="G6" s="3">
        <v>1107.3220395000001</v>
      </c>
      <c r="H6" s="3">
        <v>1227.9054057999999</v>
      </c>
      <c r="I6" s="3">
        <v>1376.5478931</v>
      </c>
      <c r="J6" s="3">
        <v>1535.8637223000001</v>
      </c>
      <c r="K6" s="3">
        <v>1692.6502170000001</v>
      </c>
      <c r="L6" s="3">
        <v>1845.8067294</v>
      </c>
      <c r="M6" s="3">
        <v>1992.4745693</v>
      </c>
      <c r="N6" s="3">
        <v>2092.1531248000001</v>
      </c>
      <c r="O6" s="3">
        <v>2191.0502062999999</v>
      </c>
      <c r="P6" s="3">
        <v>2280.1120067000002</v>
      </c>
      <c r="Q6" s="3">
        <v>2354.6416352000001</v>
      </c>
    </row>
    <row r="7" spans="1:17" x14ac:dyDescent="0.3">
      <c r="A7" s="10" t="s">
        <v>5</v>
      </c>
      <c r="B7" s="4">
        <v>1044.6528314</v>
      </c>
      <c r="C7" s="4">
        <v>1272.7169411</v>
      </c>
      <c r="D7" s="4">
        <v>1501.4885085999999</v>
      </c>
      <c r="E7" s="4">
        <v>1748.3906016000001</v>
      </c>
      <c r="F7" s="4">
        <v>2016.7494716000001</v>
      </c>
      <c r="G7" s="4">
        <v>2294.0264978999999</v>
      </c>
      <c r="H7" s="4">
        <v>2578.2922520000002</v>
      </c>
      <c r="I7" s="4">
        <v>2870.5932668999999</v>
      </c>
      <c r="J7" s="4">
        <v>3161.7665980000002</v>
      </c>
      <c r="K7" s="4">
        <v>3419.0708414999999</v>
      </c>
      <c r="L7" s="4">
        <v>3641.6332975999999</v>
      </c>
      <c r="M7" s="4">
        <v>3803.8478060000002</v>
      </c>
      <c r="N7" s="4">
        <v>4009.5874865999999</v>
      </c>
      <c r="O7" s="4">
        <v>4202.6269341999996</v>
      </c>
      <c r="P7" s="4">
        <v>4390.0284242999996</v>
      </c>
      <c r="Q7" s="4">
        <v>4581.2646623999999</v>
      </c>
    </row>
    <row r="8" spans="1:17" x14ac:dyDescent="0.3">
      <c r="A8" s="9" t="s">
        <v>6</v>
      </c>
      <c r="B8" s="3">
        <v>70.919001879999996</v>
      </c>
      <c r="C8" s="3">
        <v>77.028399398999994</v>
      </c>
      <c r="D8" s="3">
        <v>83.020301308000001</v>
      </c>
      <c r="E8" s="3">
        <v>89.168645565000006</v>
      </c>
      <c r="F8" s="3">
        <v>95.314277935000007</v>
      </c>
      <c r="G8" s="3">
        <v>101.75109629000001</v>
      </c>
      <c r="H8" s="3">
        <v>108.06645173</v>
      </c>
      <c r="I8" s="3">
        <v>114.66781489</v>
      </c>
      <c r="J8" s="3">
        <v>120.75809665</v>
      </c>
      <c r="K8" s="3">
        <v>126.59031336</v>
      </c>
      <c r="L8" s="3">
        <v>133.04142073</v>
      </c>
      <c r="M8" s="3">
        <v>139.60463394000001</v>
      </c>
      <c r="N8" s="3">
        <v>144.63993321999999</v>
      </c>
      <c r="O8" s="3">
        <v>149.97598400999999</v>
      </c>
      <c r="P8" s="3">
        <v>154.90845005</v>
      </c>
      <c r="Q8" s="3">
        <v>159.69262218</v>
      </c>
    </row>
    <row r="9" spans="1:17" x14ac:dyDescent="0.3">
      <c r="A9" s="10" t="s">
        <v>7</v>
      </c>
      <c r="B9" s="4">
        <v>409.93488589999998</v>
      </c>
      <c r="C9" s="4">
        <v>546.41286797999999</v>
      </c>
      <c r="D9" s="4">
        <v>672.07454875999997</v>
      </c>
      <c r="E9" s="4">
        <v>785.19141472000001</v>
      </c>
      <c r="F9" s="4">
        <v>898.12889929000005</v>
      </c>
      <c r="G9" s="4">
        <v>1017.1998638</v>
      </c>
      <c r="H9" s="4">
        <v>1140.0009926</v>
      </c>
      <c r="I9" s="4">
        <v>1247.8148123000001</v>
      </c>
      <c r="J9" s="4">
        <v>1344.2581991</v>
      </c>
      <c r="K9" s="4">
        <v>1438.6211945</v>
      </c>
      <c r="L9" s="4">
        <v>1513.9494966</v>
      </c>
      <c r="M9" s="4">
        <v>1565.7182111</v>
      </c>
      <c r="N9" s="4">
        <v>1603.8814884000001</v>
      </c>
      <c r="O9" s="4">
        <v>1641.3899945999999</v>
      </c>
      <c r="P9" s="4">
        <v>1679.3919639000001</v>
      </c>
      <c r="Q9" s="4">
        <v>1715.8833016000001</v>
      </c>
    </row>
    <row r="10" spans="1:17" x14ac:dyDescent="0.3">
      <c r="A10" s="9" t="s">
        <v>8</v>
      </c>
      <c r="B10" s="3">
        <v>58.853891570000002</v>
      </c>
      <c r="C10" s="3">
        <v>67.238084646000004</v>
      </c>
      <c r="D10" s="3">
        <v>75.386333305999997</v>
      </c>
      <c r="E10" s="3">
        <v>85.289834741000007</v>
      </c>
      <c r="F10" s="3">
        <v>95.330905079999994</v>
      </c>
      <c r="G10" s="3">
        <v>105.93039216</v>
      </c>
      <c r="H10" s="3">
        <v>116.53905287000001</v>
      </c>
      <c r="I10" s="3">
        <v>129.04376819000001</v>
      </c>
      <c r="J10" s="3">
        <v>144.35437503</v>
      </c>
      <c r="K10" s="3">
        <v>157.32270119</v>
      </c>
      <c r="L10" s="3">
        <v>169.43890672000001</v>
      </c>
      <c r="M10" s="3">
        <v>179.21166253000001</v>
      </c>
      <c r="N10" s="3">
        <v>187.14157173999999</v>
      </c>
      <c r="O10" s="3">
        <v>194.99372134999999</v>
      </c>
      <c r="P10" s="3">
        <v>202.99765074999999</v>
      </c>
      <c r="Q10" s="3">
        <v>211.58964531999999</v>
      </c>
    </row>
    <row r="11" spans="1:17" x14ac:dyDescent="0.3">
      <c r="A11" s="10" t="s">
        <v>9</v>
      </c>
      <c r="B11" s="4">
        <v>59.030240014</v>
      </c>
      <c r="C11" s="4">
        <v>67.849460352999998</v>
      </c>
      <c r="D11" s="4">
        <v>76.872462608999996</v>
      </c>
      <c r="E11" s="4">
        <v>86.588251357999994</v>
      </c>
      <c r="F11" s="4">
        <v>96.287459050999999</v>
      </c>
      <c r="G11" s="4">
        <v>106.56576104</v>
      </c>
      <c r="H11" s="4">
        <v>116.81812659000001</v>
      </c>
      <c r="I11" s="4">
        <v>127.82370969999999</v>
      </c>
      <c r="J11" s="4">
        <v>138.15601654</v>
      </c>
      <c r="K11" s="4">
        <v>148.00697410999999</v>
      </c>
      <c r="L11" s="4">
        <v>158.98672522000001</v>
      </c>
      <c r="M11" s="4">
        <v>169.93095514999999</v>
      </c>
      <c r="N11" s="4">
        <v>179.50429675000001</v>
      </c>
      <c r="O11" s="4">
        <v>189.51330571</v>
      </c>
      <c r="P11" s="4">
        <v>198.77946935</v>
      </c>
      <c r="Q11" s="4">
        <v>207.60899090999999</v>
      </c>
    </row>
    <row r="12" spans="1:17" x14ac:dyDescent="0.3">
      <c r="A12" s="9" t="s">
        <v>10</v>
      </c>
      <c r="B12" s="3">
        <v>12.358490406</v>
      </c>
      <c r="C12" s="3">
        <v>13.816933746</v>
      </c>
      <c r="D12" s="3">
        <v>16.236002204999998</v>
      </c>
      <c r="E12" s="3">
        <v>19.969158667999999</v>
      </c>
      <c r="F12" s="3">
        <v>23.750042442000002</v>
      </c>
      <c r="G12" s="3">
        <v>28.123797968000002</v>
      </c>
      <c r="H12" s="3">
        <v>32.937787782999997</v>
      </c>
      <c r="I12" s="3">
        <v>38.889643618999997</v>
      </c>
      <c r="J12" s="3">
        <v>44.933741361000003</v>
      </c>
      <c r="K12" s="3">
        <v>50.661142042999998</v>
      </c>
      <c r="L12" s="3">
        <v>57.414799762000001</v>
      </c>
      <c r="M12" s="3">
        <v>63.781372996000002</v>
      </c>
      <c r="N12" s="3">
        <v>71.869462554999998</v>
      </c>
      <c r="O12" s="3">
        <v>80.209391999999994</v>
      </c>
      <c r="P12" s="3">
        <v>88.011137650999999</v>
      </c>
      <c r="Q12" s="3">
        <v>95.212306015999999</v>
      </c>
    </row>
    <row r="13" spans="1:17" x14ac:dyDescent="0.3">
      <c r="A13" s="10" t="s">
        <v>11</v>
      </c>
      <c r="B13" s="4">
        <v>1046.5589249</v>
      </c>
      <c r="C13" s="4">
        <v>1121.4836382999999</v>
      </c>
      <c r="D13" s="4">
        <v>1283.0789745</v>
      </c>
      <c r="E13" s="4">
        <v>1470.2678082</v>
      </c>
      <c r="F13" s="4">
        <v>1642.9225428</v>
      </c>
      <c r="G13" s="4">
        <v>1774.344605</v>
      </c>
      <c r="H13" s="4">
        <v>1917.6265748000001</v>
      </c>
      <c r="I13" s="4">
        <v>2071.3806663</v>
      </c>
      <c r="J13" s="4">
        <v>2193.3904283000002</v>
      </c>
      <c r="K13" s="4">
        <v>2297.6144168999999</v>
      </c>
      <c r="L13" s="4">
        <v>2398.7300252</v>
      </c>
      <c r="M13" s="4">
        <v>2483.3341810000002</v>
      </c>
      <c r="N13" s="4">
        <v>2552.2505439000001</v>
      </c>
      <c r="O13" s="4">
        <v>2605.0644394999999</v>
      </c>
      <c r="P13" s="4">
        <v>2660.4566599</v>
      </c>
      <c r="Q13" s="4">
        <v>2718.4294057000002</v>
      </c>
    </row>
    <row r="14" spans="1:17" x14ac:dyDescent="0.3">
      <c r="A14" s="9" t="s">
        <v>12</v>
      </c>
      <c r="B14" s="3">
        <v>142.62920880999999</v>
      </c>
      <c r="C14" s="3">
        <v>152.26593707000001</v>
      </c>
      <c r="D14" s="3">
        <v>161.66984639</v>
      </c>
      <c r="E14" s="3">
        <v>173.28020441000001</v>
      </c>
      <c r="F14" s="3">
        <v>185.12180384999999</v>
      </c>
      <c r="G14" s="3">
        <v>197.70803959</v>
      </c>
      <c r="H14" s="3">
        <v>210.36924715000001</v>
      </c>
      <c r="I14" s="3">
        <v>225.46816117</v>
      </c>
      <c r="J14" s="3">
        <v>244.16940743999999</v>
      </c>
      <c r="K14" s="3">
        <v>259.99096577</v>
      </c>
      <c r="L14" s="3">
        <v>274.79905341</v>
      </c>
      <c r="M14" s="3">
        <v>286.69354288</v>
      </c>
      <c r="N14" s="3">
        <v>296.29303668</v>
      </c>
      <c r="O14" s="3">
        <v>305.82340511000001</v>
      </c>
      <c r="P14" s="3">
        <v>315.58591021000001</v>
      </c>
      <c r="Q14" s="3">
        <v>326.15008508</v>
      </c>
    </row>
    <row r="15" spans="1:17" x14ac:dyDescent="0.3">
      <c r="A15" s="10" t="s">
        <v>13</v>
      </c>
      <c r="B15" s="4">
        <v>172.36202399000001</v>
      </c>
      <c r="C15" s="4">
        <v>197.07671905999999</v>
      </c>
      <c r="D15" s="4">
        <v>221.16605376000001</v>
      </c>
      <c r="E15" s="4">
        <v>250.51093413000001</v>
      </c>
      <c r="F15" s="4">
        <v>280.33518507999997</v>
      </c>
      <c r="G15" s="4">
        <v>311.88894181000001</v>
      </c>
      <c r="H15" s="4">
        <v>343.56148037000003</v>
      </c>
      <c r="I15" s="4">
        <v>381.00459816</v>
      </c>
      <c r="J15" s="4">
        <v>426.96498251000003</v>
      </c>
      <c r="K15" s="4">
        <v>465.99141951000001</v>
      </c>
      <c r="L15" s="4">
        <v>502.53805389000001</v>
      </c>
      <c r="M15" s="4">
        <v>532.08445889999996</v>
      </c>
      <c r="N15" s="4">
        <v>556.10973034999995</v>
      </c>
      <c r="O15" s="4">
        <v>579.92795689000002</v>
      </c>
      <c r="P15" s="4">
        <v>604.24316879000003</v>
      </c>
      <c r="Q15" s="4">
        <v>630.40157248000003</v>
      </c>
    </row>
    <row r="16" spans="1:17" x14ac:dyDescent="0.3">
      <c r="A16" s="9" t="s">
        <v>14</v>
      </c>
      <c r="B16" s="3">
        <v>43.411094943000002</v>
      </c>
      <c r="C16" s="3">
        <v>54.655947701000002</v>
      </c>
      <c r="D16" s="3">
        <v>65.586253658000004</v>
      </c>
      <c r="E16" s="3">
        <v>78.800123521000003</v>
      </c>
      <c r="F16" s="3">
        <v>92.189999212000004</v>
      </c>
      <c r="G16" s="3">
        <v>106.28775718999999</v>
      </c>
      <c r="H16" s="3">
        <v>120.39523085</v>
      </c>
      <c r="I16" s="3">
        <v>136.97385521000001</v>
      </c>
      <c r="J16" s="3">
        <v>157.21836540999999</v>
      </c>
      <c r="K16" s="3">
        <v>174.38096193000001</v>
      </c>
      <c r="L16" s="3">
        <v>190.41329098</v>
      </c>
      <c r="M16" s="3">
        <v>203.37529398000001</v>
      </c>
      <c r="N16" s="3">
        <v>213.92960185000001</v>
      </c>
      <c r="O16" s="3">
        <v>224.35636654999999</v>
      </c>
      <c r="P16" s="3">
        <v>234.95900674999999</v>
      </c>
      <c r="Q16" s="3">
        <v>246.31110942999999</v>
      </c>
    </row>
    <row r="17" spans="1:17" x14ac:dyDescent="0.3">
      <c r="A17" s="10" t="s">
        <v>15</v>
      </c>
      <c r="B17" s="4">
        <v>660.85891423999999</v>
      </c>
      <c r="C17" s="4">
        <v>735.43668504000004</v>
      </c>
      <c r="D17" s="4">
        <v>823.03360567000004</v>
      </c>
      <c r="E17" s="4">
        <v>911.14081016</v>
      </c>
      <c r="F17" s="4">
        <v>1006.6991974</v>
      </c>
      <c r="G17" s="4">
        <v>1109.8916578999999</v>
      </c>
      <c r="H17" s="4">
        <v>1226.0760149</v>
      </c>
      <c r="I17" s="4">
        <v>1362.0578237</v>
      </c>
      <c r="J17" s="4">
        <v>1508.7921065</v>
      </c>
      <c r="K17" s="4">
        <v>1641.9538935999999</v>
      </c>
      <c r="L17" s="4">
        <v>1764.5825742</v>
      </c>
      <c r="M17" s="4">
        <v>1894.5056413</v>
      </c>
      <c r="N17" s="4">
        <v>1979.9750059999999</v>
      </c>
      <c r="O17" s="4">
        <v>2066.7274229999998</v>
      </c>
      <c r="P17" s="4">
        <v>2144.3328299</v>
      </c>
      <c r="Q17" s="4">
        <v>2214.9373276000001</v>
      </c>
    </row>
    <row r="18" spans="1:17" x14ac:dyDescent="0.3">
      <c r="A18" s="9" t="s">
        <v>16</v>
      </c>
      <c r="B18" s="3">
        <v>297.78333108999999</v>
      </c>
      <c r="C18" s="3">
        <v>322.83914188</v>
      </c>
      <c r="D18" s="3">
        <v>347.23392165000001</v>
      </c>
      <c r="E18" s="3">
        <v>377.14508996000001</v>
      </c>
      <c r="F18" s="3">
        <v>407.54264790000002</v>
      </c>
      <c r="G18" s="3">
        <v>439.74502314</v>
      </c>
      <c r="H18" s="3">
        <v>472.05100464999998</v>
      </c>
      <c r="I18" s="3">
        <v>510.38642166</v>
      </c>
      <c r="J18" s="3">
        <v>557.62617683999997</v>
      </c>
      <c r="K18" s="3">
        <v>597.58234210000001</v>
      </c>
      <c r="L18" s="3">
        <v>634.92609965999998</v>
      </c>
      <c r="M18" s="3">
        <v>664.91981708000003</v>
      </c>
      <c r="N18" s="3">
        <v>689.15376163999997</v>
      </c>
      <c r="O18" s="3">
        <v>713.18459261999999</v>
      </c>
      <c r="P18" s="3">
        <v>737.74098360999994</v>
      </c>
      <c r="Q18" s="3">
        <v>764.21796403999997</v>
      </c>
    </row>
    <row r="19" spans="1:17" x14ac:dyDescent="0.3">
      <c r="A19" s="10" t="s">
        <v>17</v>
      </c>
      <c r="B19" s="4">
        <v>1660.9290834999999</v>
      </c>
      <c r="C19" s="4">
        <v>1801.2083683999999</v>
      </c>
      <c r="D19" s="4">
        <v>2098.9980396999999</v>
      </c>
      <c r="E19" s="4">
        <v>2441.1210425999998</v>
      </c>
      <c r="F19" s="4">
        <v>2754.3359128000002</v>
      </c>
      <c r="G19" s="4">
        <v>2991.4255664000002</v>
      </c>
      <c r="H19" s="4">
        <v>3247.7647826000002</v>
      </c>
      <c r="I19" s="4">
        <v>3520.7331988000001</v>
      </c>
      <c r="J19" s="4">
        <v>3736.0640140999999</v>
      </c>
      <c r="K19" s="4">
        <v>3918.9014477999999</v>
      </c>
      <c r="L19" s="4">
        <v>4095.1075003999999</v>
      </c>
      <c r="M19" s="4">
        <v>4241.6893968000004</v>
      </c>
      <c r="N19" s="4">
        <v>4360.5056542000002</v>
      </c>
      <c r="O19" s="4">
        <v>4451.2576102000003</v>
      </c>
      <c r="P19" s="4">
        <v>4545.8908438999997</v>
      </c>
      <c r="Q19" s="4">
        <v>4644.1677315999996</v>
      </c>
    </row>
    <row r="20" spans="1:17" x14ac:dyDescent="0.3">
      <c r="A20" s="9" t="s">
        <v>18</v>
      </c>
      <c r="B20" s="3">
        <v>37.937091396</v>
      </c>
      <c r="C20" s="3">
        <v>43.061383802000002</v>
      </c>
      <c r="D20" s="3">
        <v>53.979055203999998</v>
      </c>
      <c r="E20" s="3">
        <v>66.749870126000005</v>
      </c>
      <c r="F20" s="3">
        <v>78.680524754999993</v>
      </c>
      <c r="G20" s="3">
        <v>87.907926446000005</v>
      </c>
      <c r="H20" s="3">
        <v>98.050086526000001</v>
      </c>
      <c r="I20" s="3">
        <v>109.03108333</v>
      </c>
      <c r="J20" s="3">
        <v>117.86094819</v>
      </c>
      <c r="K20" s="3">
        <v>125.50853616000001</v>
      </c>
      <c r="L20" s="3">
        <v>132.99723437</v>
      </c>
      <c r="M20" s="3">
        <v>139.34746774000001</v>
      </c>
      <c r="N20" s="3">
        <v>144.60692850999999</v>
      </c>
      <c r="O20" s="3">
        <v>148.72053459</v>
      </c>
      <c r="P20" s="3">
        <v>153.05692281</v>
      </c>
      <c r="Q20" s="3">
        <v>157.62572251</v>
      </c>
    </row>
    <row r="21" spans="1:17" x14ac:dyDescent="0.3">
      <c r="A21" s="10" t="s">
        <v>19</v>
      </c>
      <c r="B21" s="4">
        <v>1.9849867842</v>
      </c>
      <c r="C21" s="4">
        <v>2.6635901077000002</v>
      </c>
      <c r="D21" s="4">
        <v>3.3218439452999999</v>
      </c>
      <c r="E21" s="4">
        <v>4.1161843658999997</v>
      </c>
      <c r="F21" s="4">
        <v>4.9192553133999999</v>
      </c>
      <c r="G21" s="4">
        <v>5.7649108722999998</v>
      </c>
      <c r="H21" s="4">
        <v>6.6106932099</v>
      </c>
      <c r="I21" s="4">
        <v>7.6014295046000004</v>
      </c>
      <c r="J21" s="4">
        <v>8.8078213037000008</v>
      </c>
      <c r="K21" s="4">
        <v>9.8300196682000003</v>
      </c>
      <c r="L21" s="4">
        <v>10.784107082</v>
      </c>
      <c r="M21" s="4">
        <v>11.554325057</v>
      </c>
      <c r="N21" s="4">
        <v>12.182126237</v>
      </c>
      <c r="O21" s="4">
        <v>12.802150746000001</v>
      </c>
      <c r="P21" s="4">
        <v>13.433510289999999</v>
      </c>
      <c r="Q21" s="4">
        <v>14.108519198</v>
      </c>
    </row>
    <row r="22" spans="1:17" x14ac:dyDescent="0.3">
      <c r="A22" s="9" t="s">
        <v>20</v>
      </c>
      <c r="B22" s="3">
        <v>1435.6772188</v>
      </c>
      <c r="C22" s="3">
        <v>1531.4424546</v>
      </c>
      <c r="D22" s="3">
        <v>1630.4982921000001</v>
      </c>
      <c r="E22" s="3">
        <v>1768.1147894000001</v>
      </c>
      <c r="F22" s="3">
        <v>1920.036904</v>
      </c>
      <c r="G22" s="3">
        <v>2079.2019436</v>
      </c>
      <c r="H22" s="3">
        <v>2248.6340968999998</v>
      </c>
      <c r="I22" s="3">
        <v>2397.8910578</v>
      </c>
      <c r="J22" s="3">
        <v>2537.3182722000001</v>
      </c>
      <c r="K22" s="3">
        <v>2658.8906542</v>
      </c>
      <c r="L22" s="3">
        <v>2772.3787708</v>
      </c>
      <c r="M22" s="3">
        <v>2867.5089804999998</v>
      </c>
      <c r="N22" s="3">
        <v>2964.5737217000001</v>
      </c>
      <c r="O22" s="3">
        <v>3061.6336204999998</v>
      </c>
      <c r="P22" s="3">
        <v>3151.9833027999998</v>
      </c>
      <c r="Q22" s="3">
        <v>3239.9751336999998</v>
      </c>
    </row>
    <row r="23" spans="1:17" x14ac:dyDescent="0.3">
      <c r="A23" s="11" t="s">
        <v>21</v>
      </c>
      <c r="B23" s="6">
        <f>SUM(B2:B22)</f>
        <v>9315.8409079131998</v>
      </c>
      <c r="C23" s="6">
        <f t="shared" ref="C23:Q23" si="0">SUM(C2:C22)</f>
        <v>10372.201531254701</v>
      </c>
      <c r="D23" s="6">
        <f t="shared" si="0"/>
        <v>11754.646373495299</v>
      </c>
      <c r="E23" s="6">
        <f t="shared" si="0"/>
        <v>13303.095720494899</v>
      </c>
      <c r="F23" s="6">
        <f t="shared" si="0"/>
        <v>14858.002188238397</v>
      </c>
      <c r="G23" s="6">
        <f t="shared" si="0"/>
        <v>16322.122554596303</v>
      </c>
      <c r="H23" s="6">
        <f t="shared" si="0"/>
        <v>17876.068126918901</v>
      </c>
      <c r="I23" s="6">
        <f t="shared" si="0"/>
        <v>19515.8752209136</v>
      </c>
      <c r="J23" s="6">
        <f t="shared" si="0"/>
        <v>21077.288649644703</v>
      </c>
      <c r="K23" s="6">
        <f t="shared" si="0"/>
        <v>22480.595509741197</v>
      </c>
      <c r="L23" s="6">
        <f t="shared" si="0"/>
        <v>23793.570973254005</v>
      </c>
      <c r="M23" s="6">
        <f t="shared" si="0"/>
        <v>24921.219542273</v>
      </c>
      <c r="N23" s="6">
        <f t="shared" si="0"/>
        <v>25890.099489321994</v>
      </c>
      <c r="O23" s="6">
        <f t="shared" si="0"/>
        <v>26797.678288596002</v>
      </c>
      <c r="P23" s="6">
        <f t="shared" si="0"/>
        <v>27671.848778210995</v>
      </c>
      <c r="Q23" s="6">
        <f t="shared" si="0"/>
        <v>28533.583642074002</v>
      </c>
    </row>
    <row r="25" spans="1:17" s="8" customFormat="1" ht="15" x14ac:dyDescent="0.25">
      <c r="B25" s="8" t="s">
        <v>24</v>
      </c>
    </row>
    <row r="26" spans="1:17" x14ac:dyDescent="0.3">
      <c r="A26" s="5"/>
    </row>
    <row r="27" spans="1:17" x14ac:dyDescent="0.3">
      <c r="A27" s="5"/>
    </row>
    <row r="28" spans="1:17" x14ac:dyDescent="0.3">
      <c r="A28" s="5"/>
    </row>
    <row r="29" spans="1:17" x14ac:dyDescent="0.3">
      <c r="A29" s="5"/>
    </row>
    <row r="30" spans="1:17" x14ac:dyDescent="0.3">
      <c r="A30" s="5"/>
    </row>
    <row r="31" spans="1:17" x14ac:dyDescent="0.3">
      <c r="A31" s="5"/>
    </row>
    <row r="32" spans="1:17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x14ac:dyDescent="0.3">
      <c r="A41" s="5"/>
    </row>
    <row r="42" spans="1:1" x14ac:dyDescent="0.3">
      <c r="A42" s="5"/>
    </row>
    <row r="43" spans="1:1" x14ac:dyDescent="0.3">
      <c r="A43" s="5"/>
    </row>
    <row r="44" spans="1:1" x14ac:dyDescent="0.3">
      <c r="A44" s="5"/>
    </row>
    <row r="45" spans="1:1" x14ac:dyDescent="0.3">
      <c r="A45" s="5"/>
    </row>
    <row r="46" spans="1:1" x14ac:dyDescent="0.3">
      <c r="A46" s="5"/>
    </row>
    <row r="47" spans="1:1" x14ac:dyDescent="0.3">
      <c r="A47" s="5"/>
    </row>
    <row r="48" spans="1:1" x14ac:dyDescent="0.3">
      <c r="A48" s="5"/>
    </row>
    <row r="49" spans="1:1" x14ac:dyDescent="0.3">
      <c r="A49" s="5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0.42578125" customWidth="1"/>
  </cols>
  <sheetData>
    <row r="1" spans="1:17" ht="16.5" x14ac:dyDescent="0.3">
      <c r="A1" s="7"/>
      <c r="B1" s="7">
        <v>2024</v>
      </c>
      <c r="C1" s="7">
        <v>2025</v>
      </c>
      <c r="D1" s="7">
        <v>2026</v>
      </c>
      <c r="E1" s="7">
        <v>2027</v>
      </c>
      <c r="F1" s="7">
        <v>2028</v>
      </c>
      <c r="G1" s="7">
        <v>2029</v>
      </c>
      <c r="H1" s="7">
        <v>2030</v>
      </c>
      <c r="I1" s="7">
        <v>2031</v>
      </c>
      <c r="J1" s="7">
        <v>2032</v>
      </c>
      <c r="K1" s="7">
        <v>2033</v>
      </c>
      <c r="L1" s="7">
        <v>2034</v>
      </c>
      <c r="M1" s="7">
        <v>2035</v>
      </c>
      <c r="N1" s="7">
        <v>2036</v>
      </c>
      <c r="O1" s="7">
        <v>2037</v>
      </c>
      <c r="P1" s="7">
        <v>2038</v>
      </c>
      <c r="Q1" s="7">
        <v>2039</v>
      </c>
    </row>
    <row r="2" spans="1:17" ht="16.5" x14ac:dyDescent="0.3">
      <c r="A2" s="9" t="s">
        <v>0</v>
      </c>
      <c r="B2" s="1">
        <v>0.70816544770000001</v>
      </c>
      <c r="C2" s="1">
        <v>1.5296546088</v>
      </c>
      <c r="D2" s="1">
        <v>3.2410820934000002</v>
      </c>
      <c r="E2" s="1">
        <v>5.0523560620000003</v>
      </c>
      <c r="F2" s="1">
        <v>6.9353221267</v>
      </c>
      <c r="G2" s="1">
        <v>8.9998247948000003</v>
      </c>
      <c r="H2" s="1">
        <v>10.795757419400001</v>
      </c>
      <c r="I2" s="1">
        <v>12.602724820500001</v>
      </c>
      <c r="J2" s="1">
        <v>14.2698308093</v>
      </c>
      <c r="K2" s="1">
        <v>15.4871154188</v>
      </c>
      <c r="L2" s="1">
        <v>16.5141127204</v>
      </c>
      <c r="M2" s="1">
        <v>17.658364696</v>
      </c>
      <c r="N2" s="1">
        <v>19.082047311899998</v>
      </c>
      <c r="O2" s="1">
        <v>20.662167262099999</v>
      </c>
      <c r="P2" s="1">
        <v>22.428467574999999</v>
      </c>
      <c r="Q2" s="1">
        <v>24.7549879942</v>
      </c>
    </row>
    <row r="3" spans="1:17" ht="16.5" x14ac:dyDescent="0.3">
      <c r="A3" s="10" t="s">
        <v>1</v>
      </c>
      <c r="B3" s="2">
        <v>2.1799565415000002</v>
      </c>
      <c r="C3" s="2">
        <v>4.7653079239</v>
      </c>
      <c r="D3" s="2">
        <v>7.3748116841</v>
      </c>
      <c r="E3" s="2">
        <v>10.1450759175</v>
      </c>
      <c r="F3" s="2">
        <v>13.2661071736</v>
      </c>
      <c r="G3" s="2">
        <v>17.042218611500001</v>
      </c>
      <c r="H3" s="2">
        <v>21.345720776900002</v>
      </c>
      <c r="I3" s="2">
        <v>25.470833499300003</v>
      </c>
      <c r="J3" s="2">
        <v>30.163118897300002</v>
      </c>
      <c r="K3" s="2">
        <v>34.432663052999999</v>
      </c>
      <c r="L3" s="2">
        <v>38.570205528499997</v>
      </c>
      <c r="M3" s="2">
        <v>42.647250520299998</v>
      </c>
      <c r="N3" s="2">
        <v>46.739109862399999</v>
      </c>
      <c r="O3" s="2">
        <v>50.915301000699998</v>
      </c>
      <c r="P3" s="2">
        <v>54.924261214599994</v>
      </c>
      <c r="Q3" s="2">
        <v>58.677543100199998</v>
      </c>
    </row>
    <row r="4" spans="1:17" ht="16.5" x14ac:dyDescent="0.3">
      <c r="A4" s="9" t="s">
        <v>2</v>
      </c>
      <c r="B4" s="1">
        <v>0.99166317650000002</v>
      </c>
      <c r="C4" s="1">
        <v>2.4337247444000001</v>
      </c>
      <c r="D4" s="1">
        <v>3.8355590901000003</v>
      </c>
      <c r="E4" s="1">
        <v>5.4027823606999998</v>
      </c>
      <c r="F4" s="1">
        <v>7.2120849270999994</v>
      </c>
      <c r="G4" s="1">
        <v>9.7099494617999991</v>
      </c>
      <c r="H4" s="1">
        <v>12.724713373099998</v>
      </c>
      <c r="I4" s="1">
        <v>17.812336062499998</v>
      </c>
      <c r="J4" s="1">
        <v>24.017730167699998</v>
      </c>
      <c r="K4" s="1">
        <v>30.440708561699999</v>
      </c>
      <c r="L4" s="1">
        <v>36.948628994499998</v>
      </c>
      <c r="M4" s="1">
        <v>43.125867549299997</v>
      </c>
      <c r="N4" s="1">
        <v>48.438615474499997</v>
      </c>
      <c r="O4" s="1">
        <v>53.653703541499993</v>
      </c>
      <c r="P4" s="1">
        <v>58.662689675599992</v>
      </c>
      <c r="Q4" s="1">
        <v>63.426762463299994</v>
      </c>
    </row>
    <row r="5" spans="1:17" ht="16.5" x14ac:dyDescent="0.3">
      <c r="A5" s="10" t="s">
        <v>3</v>
      </c>
      <c r="B5" s="2">
        <v>1.4335650465000001</v>
      </c>
      <c r="C5" s="2">
        <v>2.9793559791000002</v>
      </c>
      <c r="D5" s="2">
        <v>4.5674135526999997</v>
      </c>
      <c r="E5" s="2">
        <v>6.2143231106999997</v>
      </c>
      <c r="F5" s="2">
        <v>7.9991129714999998</v>
      </c>
      <c r="G5" s="2">
        <v>10.0018121545</v>
      </c>
      <c r="H5" s="2">
        <v>12.177347016999999</v>
      </c>
      <c r="I5" s="2">
        <v>14.169018102699999</v>
      </c>
      <c r="J5" s="2">
        <v>16.415052759399998</v>
      </c>
      <c r="K5" s="2">
        <v>18.196280978899999</v>
      </c>
      <c r="L5" s="2">
        <v>19.8503161563</v>
      </c>
      <c r="M5" s="2">
        <v>21.510559456700001</v>
      </c>
      <c r="N5" s="2">
        <v>23.084302237100001</v>
      </c>
      <c r="O5" s="2">
        <v>24.6342802508</v>
      </c>
      <c r="P5" s="2">
        <v>26.145641014100001</v>
      </c>
      <c r="Q5" s="2">
        <v>27.5655207185</v>
      </c>
    </row>
    <row r="6" spans="1:17" ht="16.5" x14ac:dyDescent="0.3">
      <c r="A6" s="9" t="s">
        <v>4</v>
      </c>
      <c r="B6" s="1">
        <v>1.8073537305</v>
      </c>
      <c r="C6" s="1">
        <v>4.4243877872000006</v>
      </c>
      <c r="D6" s="1">
        <v>6.9041345223000006</v>
      </c>
      <c r="E6" s="1">
        <v>9.5905930820000016</v>
      </c>
      <c r="F6" s="1">
        <v>12.701367694400002</v>
      </c>
      <c r="G6" s="1">
        <v>17.252237750900001</v>
      </c>
      <c r="H6" s="1">
        <v>22.792667870000002</v>
      </c>
      <c r="I6" s="1">
        <v>35.102049984000004</v>
      </c>
      <c r="J6" s="1">
        <v>49.782550222000005</v>
      </c>
      <c r="K6" s="1">
        <v>64.835440223000006</v>
      </c>
      <c r="L6" s="1">
        <v>79.88542591800001</v>
      </c>
      <c r="M6" s="1">
        <v>94.688658753000013</v>
      </c>
      <c r="N6" s="1">
        <v>107.42893020900001</v>
      </c>
      <c r="O6" s="1">
        <v>120.25114350100002</v>
      </c>
      <c r="P6" s="1">
        <v>132.34171957200002</v>
      </c>
      <c r="Q6" s="1">
        <v>143.10711560800002</v>
      </c>
    </row>
    <row r="7" spans="1:17" ht="16.5" x14ac:dyDescent="0.3">
      <c r="A7" s="10" t="s">
        <v>5</v>
      </c>
      <c r="B7" s="2">
        <v>4.1370423705999997</v>
      </c>
      <c r="C7" s="2">
        <v>9.6169844597999994</v>
      </c>
      <c r="D7" s="2">
        <v>16.8606962062</v>
      </c>
      <c r="E7" s="2">
        <v>24.324372756700001</v>
      </c>
      <c r="F7" s="2">
        <v>32.1102641214</v>
      </c>
      <c r="G7" s="2">
        <v>40.267738117</v>
      </c>
      <c r="H7" s="2">
        <v>49.465932063300002</v>
      </c>
      <c r="I7" s="2">
        <v>60.0095109803</v>
      </c>
      <c r="J7" s="2">
        <v>72.260067598299997</v>
      </c>
      <c r="K7" s="2">
        <v>80.991296257000002</v>
      </c>
      <c r="L7" s="2">
        <v>87.4982046123</v>
      </c>
      <c r="M7" s="2">
        <v>94.647483674100002</v>
      </c>
      <c r="N7" s="2">
        <v>102.00886498770001</v>
      </c>
      <c r="O7" s="2">
        <v>109.5400816212</v>
      </c>
      <c r="P7" s="2">
        <v>117.0396017506</v>
      </c>
      <c r="Q7" s="2">
        <v>124.21181865459999</v>
      </c>
    </row>
    <row r="8" spans="1:17" ht="16.5" x14ac:dyDescent="0.3">
      <c r="A8" s="9" t="s">
        <v>6</v>
      </c>
      <c r="B8" s="1">
        <v>0.39473652390000002</v>
      </c>
      <c r="C8" s="1">
        <v>0.81759420679999995</v>
      </c>
      <c r="D8" s="1">
        <v>1.256243636</v>
      </c>
      <c r="E8" s="1">
        <v>1.7097132416</v>
      </c>
      <c r="F8" s="1">
        <v>2.1993186483000002</v>
      </c>
      <c r="G8" s="1">
        <v>2.7438222429000003</v>
      </c>
      <c r="H8" s="1">
        <v>3.3328565453000003</v>
      </c>
      <c r="I8" s="1">
        <v>3.8687466552000003</v>
      </c>
      <c r="J8" s="1">
        <v>4.4659231582000007</v>
      </c>
      <c r="K8" s="1">
        <v>4.9321643607000007</v>
      </c>
      <c r="L8" s="1">
        <v>5.3632511854000011</v>
      </c>
      <c r="M8" s="1">
        <v>5.8137721596000009</v>
      </c>
      <c r="N8" s="1">
        <v>6.2552059473000012</v>
      </c>
      <c r="O8" s="1">
        <v>6.7007850840000014</v>
      </c>
      <c r="P8" s="1">
        <v>7.1349716314000018</v>
      </c>
      <c r="Q8" s="1">
        <v>7.5349569732000017</v>
      </c>
    </row>
    <row r="9" spans="1:17" ht="16.5" x14ac:dyDescent="0.3">
      <c r="A9" s="10" t="s">
        <v>7</v>
      </c>
      <c r="B9" s="2">
        <v>0.64140689230000003</v>
      </c>
      <c r="C9" s="2">
        <v>1.4326624368</v>
      </c>
      <c r="D9" s="2">
        <v>2.2300736091000002</v>
      </c>
      <c r="E9" s="2">
        <v>3.1371271819000004</v>
      </c>
      <c r="F9" s="2">
        <v>4.1601327805000006</v>
      </c>
      <c r="G9" s="2">
        <v>5.5585601238000004</v>
      </c>
      <c r="H9" s="2">
        <v>7.2359337776000006</v>
      </c>
      <c r="I9" s="2">
        <v>10.5741546388</v>
      </c>
      <c r="J9" s="2">
        <v>14.3011865404</v>
      </c>
      <c r="K9" s="2">
        <v>17.827420920599998</v>
      </c>
      <c r="L9" s="2">
        <v>21.219992822599998</v>
      </c>
      <c r="M9" s="2">
        <v>24.491206115699999</v>
      </c>
      <c r="N9" s="2">
        <v>27.395975785399997</v>
      </c>
      <c r="O9" s="2">
        <v>30.334219163699998</v>
      </c>
      <c r="P9" s="2">
        <v>33.2300792809</v>
      </c>
      <c r="Q9" s="2">
        <v>36.034499520700003</v>
      </c>
    </row>
    <row r="10" spans="1:17" ht="16.5" x14ac:dyDescent="0.3">
      <c r="A10" s="9" t="s">
        <v>8</v>
      </c>
      <c r="B10" s="1">
        <v>0.23848275220000001</v>
      </c>
      <c r="C10" s="1">
        <v>0.54213818319999996</v>
      </c>
      <c r="D10" s="1">
        <v>0.82298738019999995</v>
      </c>
      <c r="E10" s="1">
        <v>1.1252344458999999</v>
      </c>
      <c r="F10" s="1">
        <v>1.4594287915999999</v>
      </c>
      <c r="G10" s="1">
        <v>1.8779043069999999</v>
      </c>
      <c r="H10" s="1">
        <v>2.3668695329</v>
      </c>
      <c r="I10" s="1">
        <v>2.8679675442999999</v>
      </c>
      <c r="J10" s="1">
        <v>3.5307153115999999</v>
      </c>
      <c r="K10" s="1">
        <v>4.1472144349999995</v>
      </c>
      <c r="L10" s="1">
        <v>4.7538933983999998</v>
      </c>
      <c r="M10" s="1">
        <v>5.1993626444999999</v>
      </c>
      <c r="N10" s="1">
        <v>5.4925047252999999</v>
      </c>
      <c r="O10" s="1">
        <v>5.6898332520999997</v>
      </c>
      <c r="P10" s="1">
        <v>5.9036611190999997</v>
      </c>
      <c r="Q10" s="1">
        <v>6.1960877527999996</v>
      </c>
    </row>
    <row r="11" spans="1:17" ht="16.5" x14ac:dyDescent="0.3">
      <c r="A11" s="10" t="s">
        <v>9</v>
      </c>
      <c r="B11" s="2">
        <v>0.52932178220000003</v>
      </c>
      <c r="C11" s="2">
        <v>1.0960805994</v>
      </c>
      <c r="D11" s="2">
        <v>1.6881219868000001</v>
      </c>
      <c r="E11" s="2">
        <v>2.3059877270000002</v>
      </c>
      <c r="F11" s="2">
        <v>2.9810466289000002</v>
      </c>
      <c r="G11" s="2">
        <v>3.7374833597000001</v>
      </c>
      <c r="H11" s="2">
        <v>4.5641311318</v>
      </c>
      <c r="I11" s="2">
        <v>5.3344322017000003</v>
      </c>
      <c r="J11" s="2">
        <v>6.2068089821000001</v>
      </c>
      <c r="K11" s="2">
        <v>6.9212989081999998</v>
      </c>
      <c r="L11" s="2">
        <v>7.6069220022000001</v>
      </c>
      <c r="M11" s="2">
        <v>8.3286953198999996</v>
      </c>
      <c r="N11" s="2">
        <v>9.0703099656999999</v>
      </c>
      <c r="O11" s="2">
        <v>9.8340556926999998</v>
      </c>
      <c r="P11" s="2">
        <v>10.591106443499999</v>
      </c>
      <c r="Q11" s="2">
        <v>11.295340121399999</v>
      </c>
    </row>
    <row r="12" spans="1:17" ht="16.5" x14ac:dyDescent="0.3">
      <c r="A12" s="9" t="s">
        <v>10</v>
      </c>
      <c r="B12" s="1">
        <v>3.9783401599999997E-2</v>
      </c>
      <c r="C12" s="1">
        <v>8.3466085800000006E-2</v>
      </c>
      <c r="D12" s="1">
        <v>0.1418701221</v>
      </c>
      <c r="E12" s="1">
        <v>0.21942703190000001</v>
      </c>
      <c r="F12" s="1">
        <v>0.32753242199999999</v>
      </c>
      <c r="G12" s="1">
        <v>0.46572884790000002</v>
      </c>
      <c r="H12" s="1">
        <v>0.64283997969999995</v>
      </c>
      <c r="I12" s="1">
        <v>0.85890794179999996</v>
      </c>
      <c r="J12" s="1">
        <v>1.1463363562</v>
      </c>
      <c r="K12" s="1">
        <v>1.4659865936999998</v>
      </c>
      <c r="L12" s="1">
        <v>1.8356621012999998</v>
      </c>
      <c r="M12" s="1">
        <v>2.2425467452999999</v>
      </c>
      <c r="N12" s="1">
        <v>2.7450132309999997</v>
      </c>
      <c r="O12" s="1">
        <v>3.3012780442999996</v>
      </c>
      <c r="P12" s="1">
        <v>3.8872657019999997</v>
      </c>
      <c r="Q12" s="1">
        <v>4.4538233993</v>
      </c>
    </row>
    <row r="13" spans="1:17" ht="16.5" x14ac:dyDescent="0.3">
      <c r="A13" s="10" t="s">
        <v>11</v>
      </c>
      <c r="B13" s="2">
        <v>1.6515763762</v>
      </c>
      <c r="C13" s="2">
        <v>3.5810646425999999</v>
      </c>
      <c r="D13" s="2">
        <v>7.626551856699999</v>
      </c>
      <c r="E13" s="2">
        <v>11.935744097099999</v>
      </c>
      <c r="F13" s="2">
        <v>16.442607252799998</v>
      </c>
      <c r="G13" s="2">
        <v>21.416171783799999</v>
      </c>
      <c r="H13" s="2">
        <v>25.7680864499</v>
      </c>
      <c r="I13" s="2">
        <v>30.172236783399999</v>
      </c>
      <c r="J13" s="2">
        <v>34.261168195499998</v>
      </c>
      <c r="K13" s="2">
        <v>37.263083811199998</v>
      </c>
      <c r="L13" s="2">
        <v>39.810339817799999</v>
      </c>
      <c r="M13" s="2">
        <v>42.662191476899999</v>
      </c>
      <c r="N13" s="2">
        <v>46.229279941400002</v>
      </c>
      <c r="O13" s="2">
        <v>50.209645148100002</v>
      </c>
      <c r="P13" s="2">
        <v>54.681165448599998</v>
      </c>
      <c r="Q13" s="2">
        <v>60.605527530099998</v>
      </c>
    </row>
    <row r="14" spans="1:17" ht="16.5" x14ac:dyDescent="0.3">
      <c r="A14" s="9" t="s">
        <v>12</v>
      </c>
      <c r="B14" s="1">
        <v>0.28932907479999997</v>
      </c>
      <c r="C14" s="1">
        <v>0.65892952849999997</v>
      </c>
      <c r="D14" s="1">
        <v>1.0024098652</v>
      </c>
      <c r="E14" s="1">
        <v>1.3736835636</v>
      </c>
      <c r="F14" s="1">
        <v>1.7860542480999999</v>
      </c>
      <c r="G14" s="1">
        <v>2.3043733082999998</v>
      </c>
      <c r="H14" s="1">
        <v>2.9126384296999999</v>
      </c>
      <c r="I14" s="1">
        <v>3.5389054214</v>
      </c>
      <c r="J14" s="1">
        <v>4.3710603047000003</v>
      </c>
      <c r="K14" s="1">
        <v>5.1477856972999998</v>
      </c>
      <c r="L14" s="1">
        <v>5.9148596458</v>
      </c>
      <c r="M14" s="1">
        <v>6.4800952941999999</v>
      </c>
      <c r="N14" s="1">
        <v>6.8534385315000002</v>
      </c>
      <c r="O14" s="1">
        <v>7.1053773219999998</v>
      </c>
      <c r="P14" s="1">
        <v>7.3792616292000002</v>
      </c>
      <c r="Q14" s="1">
        <v>7.7552762159000004</v>
      </c>
    </row>
    <row r="15" spans="1:17" ht="16.5" x14ac:dyDescent="0.3">
      <c r="A15" s="10" t="s">
        <v>13</v>
      </c>
      <c r="B15" s="2">
        <v>0.70140927190000002</v>
      </c>
      <c r="C15" s="2">
        <v>1.5962229459000001</v>
      </c>
      <c r="D15" s="2">
        <v>2.4261334950000002</v>
      </c>
      <c r="E15" s="2">
        <v>3.3212975132000002</v>
      </c>
      <c r="F15" s="2">
        <v>4.313389463</v>
      </c>
      <c r="G15" s="2">
        <v>5.5584202904</v>
      </c>
      <c r="H15" s="2">
        <v>7.0172480979999996</v>
      </c>
      <c r="I15" s="2">
        <v>8.5167049470999991</v>
      </c>
      <c r="J15" s="2">
        <v>10.504998863599999</v>
      </c>
      <c r="K15" s="2">
        <v>12.3588561324</v>
      </c>
      <c r="L15" s="2">
        <v>14.1872094535</v>
      </c>
      <c r="M15" s="2">
        <v>15.5324709831</v>
      </c>
      <c r="N15" s="2">
        <v>16.419290383299998</v>
      </c>
      <c r="O15" s="2">
        <v>17.016937338899996</v>
      </c>
      <c r="P15" s="2">
        <v>17.665517324599996</v>
      </c>
      <c r="Q15" s="2">
        <v>18.554457090399996</v>
      </c>
    </row>
    <row r="16" spans="1:17" ht="16.5" x14ac:dyDescent="0.3">
      <c r="A16" s="9" t="s">
        <v>14</v>
      </c>
      <c r="B16" s="1">
        <v>0.31267338649999998</v>
      </c>
      <c r="C16" s="1">
        <v>0.7101842773</v>
      </c>
      <c r="D16" s="1">
        <v>1.0777240072000001</v>
      </c>
      <c r="E16" s="1">
        <v>1.4729330637</v>
      </c>
      <c r="F16" s="1">
        <v>1.9098589743000001</v>
      </c>
      <c r="G16" s="1">
        <v>2.4562082089000001</v>
      </c>
      <c r="H16" s="1">
        <v>3.0945784386000001</v>
      </c>
      <c r="I16" s="1">
        <v>3.7487033946000001</v>
      </c>
      <c r="J16" s="1">
        <v>4.6140614652999998</v>
      </c>
      <c r="K16" s="1">
        <v>5.4180362234999997</v>
      </c>
      <c r="L16" s="1">
        <v>6.2083774899000002</v>
      </c>
      <c r="M16" s="1">
        <v>6.7880262870000001</v>
      </c>
      <c r="N16" s="1">
        <v>7.1691896426000001</v>
      </c>
      <c r="O16" s="1">
        <v>7.4251809458000002</v>
      </c>
      <c r="P16" s="1">
        <v>7.7020877872</v>
      </c>
      <c r="Q16" s="1">
        <v>8.0804470100000003</v>
      </c>
    </row>
    <row r="17" spans="1:17" ht="16.5" x14ac:dyDescent="0.3">
      <c r="A17" s="10" t="s">
        <v>15</v>
      </c>
      <c r="B17" s="2">
        <v>1.7206905270999999</v>
      </c>
      <c r="C17" s="2">
        <v>4.1767515196999998</v>
      </c>
      <c r="D17" s="2">
        <v>6.5111389893</v>
      </c>
      <c r="E17" s="2">
        <v>9.0425486729000006</v>
      </c>
      <c r="F17" s="2">
        <v>11.937171988300001</v>
      </c>
      <c r="G17" s="2">
        <v>15.944071405600001</v>
      </c>
      <c r="H17" s="2">
        <v>20.727056406500001</v>
      </c>
      <c r="I17" s="2">
        <v>30.012169712199999</v>
      </c>
      <c r="J17" s="2">
        <v>41.082389047199996</v>
      </c>
      <c r="K17" s="2">
        <v>52.396912749199998</v>
      </c>
      <c r="L17" s="2">
        <v>63.466446800199996</v>
      </c>
      <c r="M17" s="2">
        <v>74.328901794199993</v>
      </c>
      <c r="N17" s="2">
        <v>83.738772835799992</v>
      </c>
      <c r="O17" s="2">
        <v>93.541622470599989</v>
      </c>
      <c r="P17" s="2">
        <v>103.32379284839999</v>
      </c>
      <c r="Q17" s="2">
        <v>112.54299720249999</v>
      </c>
    </row>
    <row r="18" spans="1:17" ht="16.5" x14ac:dyDescent="0.3">
      <c r="A18" s="9" t="s">
        <v>16</v>
      </c>
      <c r="B18" s="1">
        <v>0.73710069060000005</v>
      </c>
      <c r="C18" s="1">
        <v>1.6780252598000001</v>
      </c>
      <c r="D18" s="1">
        <v>2.5503434196999999</v>
      </c>
      <c r="E18" s="1">
        <v>3.4908054476999997</v>
      </c>
      <c r="F18" s="1">
        <v>4.5323119390999995</v>
      </c>
      <c r="G18" s="1">
        <v>5.8386647519999997</v>
      </c>
      <c r="H18" s="1">
        <v>7.3680864237999995</v>
      </c>
      <c r="I18" s="1">
        <v>8.9390300326999999</v>
      </c>
      <c r="J18" s="1">
        <v>11.0210116013</v>
      </c>
      <c r="K18" s="1">
        <v>12.960834694499999</v>
      </c>
      <c r="L18" s="1">
        <v>14.8727728185</v>
      </c>
      <c r="M18" s="1">
        <v>16.277917549199998</v>
      </c>
      <c r="N18" s="1">
        <v>17.204219558499997</v>
      </c>
      <c r="O18" s="1">
        <v>17.828625239799997</v>
      </c>
      <c r="P18" s="1">
        <v>18.506231409799998</v>
      </c>
      <c r="Q18" s="1">
        <v>19.434566193099997</v>
      </c>
    </row>
    <row r="19" spans="1:17" ht="16.5" x14ac:dyDescent="0.3">
      <c r="A19" s="10" t="s">
        <v>17</v>
      </c>
      <c r="B19" s="2">
        <v>3.0635645046</v>
      </c>
      <c r="C19" s="2">
        <v>6.6206254817999994</v>
      </c>
      <c r="D19" s="2">
        <v>14.0247936411</v>
      </c>
      <c r="E19" s="2">
        <v>21.856494198500002</v>
      </c>
      <c r="F19" s="2">
        <v>29.985508814300001</v>
      </c>
      <c r="G19" s="2">
        <v>38.894067314899999</v>
      </c>
      <c r="H19" s="2">
        <v>46.631992413799999</v>
      </c>
      <c r="I19" s="2">
        <v>54.408754243600001</v>
      </c>
      <c r="J19" s="2">
        <v>61.579228309100003</v>
      </c>
      <c r="K19" s="2">
        <v>66.808693787899998</v>
      </c>
      <c r="L19" s="2">
        <v>71.217776542599992</v>
      </c>
      <c r="M19" s="2">
        <v>76.12195157379999</v>
      </c>
      <c r="N19" s="2">
        <v>82.219535970699994</v>
      </c>
      <c r="O19" s="2">
        <v>88.988327218799995</v>
      </c>
      <c r="P19" s="2">
        <v>96.556848372499999</v>
      </c>
      <c r="Q19" s="2">
        <v>106.5190607851</v>
      </c>
    </row>
    <row r="20" spans="1:17" ht="16.5" x14ac:dyDescent="0.3">
      <c r="A20" s="9" t="s">
        <v>18</v>
      </c>
      <c r="B20" s="1">
        <v>0.1060665638</v>
      </c>
      <c r="C20" s="1">
        <v>0.23180733529999997</v>
      </c>
      <c r="D20" s="1">
        <v>0.49895875009999996</v>
      </c>
      <c r="E20" s="1">
        <v>0.78717270399999995</v>
      </c>
      <c r="F20" s="1">
        <v>1.0919556828999999</v>
      </c>
      <c r="G20" s="1">
        <v>1.4314201427</v>
      </c>
      <c r="H20" s="1">
        <v>1.7315521885999998</v>
      </c>
      <c r="I20" s="1">
        <v>2.0385296292999997</v>
      </c>
      <c r="J20" s="1">
        <v>2.3255459041999997</v>
      </c>
      <c r="K20" s="1">
        <v>2.5380983719999999</v>
      </c>
      <c r="L20" s="1">
        <v>2.7199469507999998</v>
      </c>
      <c r="M20" s="1">
        <v>2.9248589128</v>
      </c>
      <c r="N20" s="1">
        <v>3.1829720456000001</v>
      </c>
      <c r="O20" s="1">
        <v>3.4724175713000003</v>
      </c>
      <c r="P20" s="1">
        <v>3.8002626677000002</v>
      </c>
      <c r="Q20" s="1">
        <v>4.2387690773000006</v>
      </c>
    </row>
    <row r="21" spans="1:17" ht="16.5" x14ac:dyDescent="0.3">
      <c r="A21" s="10" t="s">
        <v>19</v>
      </c>
      <c r="B21" s="2">
        <v>1.8736644899999998E-2</v>
      </c>
      <c r="C21" s="2">
        <v>4.2551403599999996E-2</v>
      </c>
      <c r="D21" s="2">
        <v>6.45223818E-2</v>
      </c>
      <c r="E21" s="2">
        <v>8.8136151600000004E-2</v>
      </c>
      <c r="F21" s="2">
        <v>0.1141864843</v>
      </c>
      <c r="G21" s="2">
        <v>0.14677674390000001</v>
      </c>
      <c r="H21" s="2">
        <v>0.1848376686</v>
      </c>
      <c r="I21" s="2">
        <v>0.2237467262</v>
      </c>
      <c r="J21" s="2">
        <v>0.27512056029999998</v>
      </c>
      <c r="K21" s="2">
        <v>0.32279510239999998</v>
      </c>
      <c r="L21" s="2">
        <v>0.36961006749999997</v>
      </c>
      <c r="M21" s="2">
        <v>0.40385845419999999</v>
      </c>
      <c r="N21" s="2">
        <v>0.42637500189999999</v>
      </c>
      <c r="O21" s="2">
        <v>0.44149223999999998</v>
      </c>
      <c r="P21" s="2">
        <v>0.45786977579999999</v>
      </c>
      <c r="Q21" s="2">
        <v>0.4802266382</v>
      </c>
    </row>
    <row r="22" spans="1:17" ht="16.5" x14ac:dyDescent="0.3">
      <c r="A22" s="9" t="s">
        <v>20</v>
      </c>
      <c r="B22" s="1">
        <v>3.1477337793000002</v>
      </c>
      <c r="C22" s="1">
        <v>8.1605125151000006</v>
      </c>
      <c r="D22" s="1">
        <v>12.9128287564</v>
      </c>
      <c r="E22" s="1">
        <v>18.477058304300002</v>
      </c>
      <c r="F22" s="1">
        <v>25.234257369300003</v>
      </c>
      <c r="G22" s="1">
        <v>34.891501890900003</v>
      </c>
      <c r="H22" s="1">
        <v>46.996626804900004</v>
      </c>
      <c r="I22" s="1">
        <v>61.307799743900006</v>
      </c>
      <c r="J22" s="1">
        <v>77.725768702900012</v>
      </c>
      <c r="K22" s="1">
        <v>92.489543552900017</v>
      </c>
      <c r="L22" s="1">
        <v>105.49021936490001</v>
      </c>
      <c r="M22" s="1">
        <v>115.03109151710001</v>
      </c>
      <c r="N22" s="1">
        <v>123.29543391090002</v>
      </c>
      <c r="O22" s="1">
        <v>131.17780300520002</v>
      </c>
      <c r="P22" s="1">
        <v>137.33489941660002</v>
      </c>
      <c r="Q22" s="1">
        <v>143.06458647280002</v>
      </c>
    </row>
    <row r="23" spans="1:17" ht="16.5" x14ac:dyDescent="0.3">
      <c r="A23" s="11" t="s">
        <v>22</v>
      </c>
      <c r="B23" s="12">
        <v>24.850358485199994</v>
      </c>
      <c r="C23" s="12">
        <v>57.178031924800003</v>
      </c>
      <c r="D23" s="12">
        <v>97.618399045500013</v>
      </c>
      <c r="E23" s="12">
        <v>141.07286663449997</v>
      </c>
      <c r="F23" s="12">
        <v>188.69902050240003</v>
      </c>
      <c r="G23" s="12">
        <v>246.53895561320002</v>
      </c>
      <c r="H23" s="12">
        <v>309.87747280940005</v>
      </c>
      <c r="I23" s="12">
        <v>391.57726306549989</v>
      </c>
      <c r="J23" s="12">
        <v>484.31967375660008</v>
      </c>
      <c r="K23" s="12">
        <v>567.38222983389994</v>
      </c>
      <c r="L23" s="12">
        <v>644.30417439140001</v>
      </c>
      <c r="M23" s="12">
        <v>716.90513147689978</v>
      </c>
      <c r="N23" s="12">
        <v>784.47938755949997</v>
      </c>
      <c r="O23" s="12">
        <v>852.72427691459984</v>
      </c>
      <c r="P23" s="12">
        <v>919.69740165919984</v>
      </c>
      <c r="Q23" s="12">
        <v>988.53437052159995</v>
      </c>
    </row>
    <row r="26" spans="1:17" x14ac:dyDescent="0.25">
      <c r="B26" s="8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distributed solar nameplate</vt:lpstr>
      <vt:lpstr>battery storage nameplate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Author</cp:lastModifiedBy>
  <dcterms:created xsi:type="dcterms:W3CDTF">2022-12-20T18:40:56Z</dcterms:created>
  <dcterms:modified xsi:type="dcterms:W3CDTF">2023-12-08T19:21:35Z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