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Transmission Rates and Tariff\FORMULA RATE\2022 October Update Filing\Final Files\"/>
    </mc:Choice>
  </mc:AlternateContent>
  <bookViews>
    <workbookView xWindow="0" yWindow="0" windowWidth="19200" windowHeight="6760" tabRatio="844"/>
  </bookViews>
  <sheets>
    <sheet name="Exhibit I" sheetId="32" r:id="rId1"/>
    <sheet name="Exhibit II" sheetId="21" r:id="rId2"/>
    <sheet name="Exhibit III" sheetId="22" r:id="rId3"/>
    <sheet name="Exhibit IV" sheetId="31" r:id="rId4"/>
    <sheet name="Exhibit V" sheetId="24" r:id="rId5"/>
    <sheet name="Exhibit VI" sheetId="34" r:id="rId6"/>
    <sheet name="Exhibit VII" sheetId="37" r:id="rId7"/>
    <sheet name="Exhibit VIII" sheetId="3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_______________H1" localSheetId="0" hidden="1">{"'Metretek HTML'!$A$7:$W$42"}</definedName>
    <definedName name="_________________H1" localSheetId="2" hidden="1">{"'Metretek HTML'!$A$7:$W$42"}</definedName>
    <definedName name="_________________H1" localSheetId="5" hidden="1">{"'Metretek HTML'!$A$7:$W$42"}</definedName>
    <definedName name="_________________H1" localSheetId="6" hidden="1">{"'Metretek HTML'!$A$7:$W$42"}</definedName>
    <definedName name="_________________H1" localSheetId="7" hidden="1">{"'Metretek HTML'!$A$7:$W$42"}</definedName>
    <definedName name="_________________H1" hidden="1">{"'Metretek HTML'!$A$7:$W$42"}</definedName>
    <definedName name="_________EPS1" localSheetId="6" hidden="1">{#N/A,#N/A,FALSE,"95Act"}</definedName>
    <definedName name="_________EPS1" localSheetId="7" hidden="1">{#N/A,#N/A,FALSE,"95Act"}</definedName>
    <definedName name="_________EPS1" hidden="1">{#N/A,#N/A,FALSE,"95Act"}</definedName>
    <definedName name="________EPS1" localSheetId="6" hidden="1">{#N/A,#N/A,FALSE,"95Act"}</definedName>
    <definedName name="________EPS1" localSheetId="7" hidden="1">{#N/A,#N/A,FALSE,"95Act"}</definedName>
    <definedName name="________EPS1" hidden="1">{#N/A,#N/A,FALSE,"95Act"}</definedName>
    <definedName name="_______EPS1" localSheetId="6" hidden="1">{#N/A,#N/A,FALSE,"95Act"}</definedName>
    <definedName name="_______EPS1" localSheetId="7" hidden="1">{#N/A,#N/A,FALSE,"95Act"}</definedName>
    <definedName name="_______EPS1" hidden="1">{#N/A,#N/A,FALSE,"95Act"}</definedName>
    <definedName name="_______PPM1" localSheetId="6" hidden="1">{#N/A,#N/A,FALSE,"Aging Summary";#N/A,#N/A,FALSE,"Ratio Analysis";#N/A,#N/A,FALSE,"Test 120 Day Accts";#N/A,#N/A,FALSE,"Tickmarks"}</definedName>
    <definedName name="_______PPM1" localSheetId="7" hidden="1">{#N/A,#N/A,FALSE,"Aging Summary";#N/A,#N/A,FALSE,"Ratio Analysis";#N/A,#N/A,FALSE,"Test 120 Day Accts";#N/A,#N/A,FALSE,"Tickmarks"}</definedName>
    <definedName name="_______PPM1" hidden="1">{#N/A,#N/A,FALSE,"Aging Summary";#N/A,#N/A,FALSE,"Ratio Analysis";#N/A,#N/A,FALSE,"Test 120 Day Accts";#N/A,#N/A,FALSE,"Tickmarks"}</definedName>
    <definedName name="_______TF2" localSheetId="6" hidden="1">#REF!,#REF!</definedName>
    <definedName name="_______TF2" localSheetId="7" hidden="1">#REF!,#REF!</definedName>
    <definedName name="_______TF2" hidden="1">#REF!,#REF!</definedName>
    <definedName name="_______TF2222" localSheetId="6" hidden="1">#REF!</definedName>
    <definedName name="_______TF2222" localSheetId="7" hidden="1">#REF!</definedName>
    <definedName name="_______TF2222" hidden="1">#REF!</definedName>
    <definedName name="_______xx1" localSheetId="6" hidden="1">#REF!,#REF!</definedName>
    <definedName name="_______xx1" localSheetId="7" hidden="1">#REF!,#REF!</definedName>
    <definedName name="_______xx1" hidden="1">#REF!,#REF!</definedName>
    <definedName name="______EPS1" localSheetId="6" hidden="1">{#N/A,#N/A,FALSE,"95Act"}</definedName>
    <definedName name="______EPS1" localSheetId="7" hidden="1">{#N/A,#N/A,FALSE,"95Act"}</definedName>
    <definedName name="______EPS1" hidden="1">{#N/A,#N/A,FALSE,"95Act"}</definedName>
    <definedName name="______H1" localSheetId="0" hidden="1">{"'Metretek HTML'!$A$7:$W$42"}</definedName>
    <definedName name="______H1" localSheetId="2" hidden="1">{"'Metretek HTML'!$A$7:$W$42"}</definedName>
    <definedName name="______H1" localSheetId="5" hidden="1">{"'Metretek HTML'!$A$7:$W$42"}</definedName>
    <definedName name="______H1" localSheetId="6" hidden="1">{"'Metretek HTML'!$A$7:$W$42"}</definedName>
    <definedName name="______H1" localSheetId="7" hidden="1">{"'Metretek HTML'!$A$7:$W$42"}</definedName>
    <definedName name="______H1" hidden="1">{"'Metretek HTML'!$A$7:$W$42"}</definedName>
    <definedName name="______PPM1" localSheetId="6" hidden="1">{#N/A,#N/A,FALSE,"Aging Summary";#N/A,#N/A,FALSE,"Ratio Analysis";#N/A,#N/A,FALSE,"Test 120 Day Accts";#N/A,#N/A,FALSE,"Tickmarks"}</definedName>
    <definedName name="______PPM1" localSheetId="7" hidden="1">{#N/A,#N/A,FALSE,"Aging Summary";#N/A,#N/A,FALSE,"Ratio Analysis";#N/A,#N/A,FALSE,"Test 120 Day Accts";#N/A,#N/A,FALSE,"Tickmarks"}</definedName>
    <definedName name="______PPM1" hidden="1">{#N/A,#N/A,FALSE,"Aging Summary";#N/A,#N/A,FALSE,"Ratio Analysis";#N/A,#N/A,FALSE,"Test 120 Day Accts";#N/A,#N/A,FALSE,"Tickmarks"}</definedName>
    <definedName name="______TF2" localSheetId="6" hidden="1">#REF!,#REF!</definedName>
    <definedName name="______TF2" localSheetId="7" hidden="1">#REF!,#REF!</definedName>
    <definedName name="______TF2" hidden="1">#REF!,#REF!</definedName>
    <definedName name="______TF2222" localSheetId="6" hidden="1">#REF!</definedName>
    <definedName name="______TF2222" localSheetId="7" hidden="1">#REF!</definedName>
    <definedName name="______TF2222" hidden="1">#REF!</definedName>
    <definedName name="______xx1" localSheetId="6" hidden="1">#REF!,#REF!</definedName>
    <definedName name="______xx1" localSheetId="7" hidden="1">#REF!,#REF!</definedName>
    <definedName name="______xx1" hidden="1">#REF!,#REF!</definedName>
    <definedName name="_____EPS1" localSheetId="6" hidden="1">{#N/A,#N/A,FALSE,"95Act"}</definedName>
    <definedName name="_____EPS1" localSheetId="7" hidden="1">{#N/A,#N/A,FALSE,"95Act"}</definedName>
    <definedName name="_____EPS1" hidden="1">{#N/A,#N/A,FALSE,"95Act"}</definedName>
    <definedName name="_____H1" localSheetId="0" hidden="1">{"'Metretek HTML'!$A$7:$W$42"}</definedName>
    <definedName name="_____H1" localSheetId="2" hidden="1">{"'Metretek HTML'!$A$7:$W$42"}</definedName>
    <definedName name="_____H1" localSheetId="5" hidden="1">{"'Metretek HTML'!$A$7:$W$42"}</definedName>
    <definedName name="_____H1" localSheetId="6" hidden="1">{"'Metretek HTML'!$A$7:$W$42"}</definedName>
    <definedName name="_____H1" localSheetId="7" hidden="1">{"'Metretek HTML'!$A$7:$W$42"}</definedName>
    <definedName name="_____H1" hidden="1">{"'Metretek HTML'!$A$7:$W$42"}</definedName>
    <definedName name="_____PPM1" localSheetId="6" hidden="1">{#N/A,#N/A,FALSE,"Aging Summary";#N/A,#N/A,FALSE,"Ratio Analysis";#N/A,#N/A,FALSE,"Test 120 Day Accts";#N/A,#N/A,FALSE,"Tickmarks"}</definedName>
    <definedName name="_____PPM1" localSheetId="7" hidden="1">{#N/A,#N/A,FALSE,"Aging Summary";#N/A,#N/A,FALSE,"Ratio Analysis";#N/A,#N/A,FALSE,"Test 120 Day Accts";#N/A,#N/A,FALSE,"Tickmarks"}</definedName>
    <definedName name="_____PPM1" hidden="1">{#N/A,#N/A,FALSE,"Aging Summary";#N/A,#N/A,FALSE,"Ratio Analysis";#N/A,#N/A,FALSE,"Test 120 Day Accts";#N/A,#N/A,FALSE,"Tickmarks"}</definedName>
    <definedName name="_____ryr56565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TF2" localSheetId="6" hidden="1">#REF!,#REF!</definedName>
    <definedName name="_____TF2" localSheetId="7" hidden="1">#REF!,#REF!</definedName>
    <definedName name="_____TF2" hidden="1">#REF!,#REF!</definedName>
    <definedName name="_____TF2222" localSheetId="6" hidden="1">#REF!</definedName>
    <definedName name="_____TF2222" localSheetId="7" hidden="1">#REF!</definedName>
    <definedName name="_____TF2222" hidden="1">#REF!</definedName>
    <definedName name="_____xx1" localSheetId="6" hidden="1">#REF!,#REF!</definedName>
    <definedName name="_____xx1" localSheetId="7" hidden="1">#REF!,#REF!</definedName>
    <definedName name="_____xx1" hidden="1">#REF!,#REF!</definedName>
    <definedName name="____EPS1" localSheetId="6" hidden="1">{#N/A,#N/A,FALSE,"95Act"}</definedName>
    <definedName name="____EPS1" localSheetId="7" hidden="1">{#N/A,#N/A,FALSE,"95Act"}</definedName>
    <definedName name="____EPS1" hidden="1">{#N/A,#N/A,FALSE,"95Act"}</definedName>
    <definedName name="____H1" localSheetId="0" hidden="1">{"'Metretek HTML'!$A$7:$W$42"}</definedName>
    <definedName name="____H1" localSheetId="2" hidden="1">{"'Metretek HTML'!$A$7:$W$42"}</definedName>
    <definedName name="____H1" localSheetId="5" hidden="1">{"'Metretek HTML'!$A$7:$W$42"}</definedName>
    <definedName name="____H1" localSheetId="6" hidden="1">{"'Metretek HTML'!$A$7:$W$42"}</definedName>
    <definedName name="____H1" localSheetId="7" hidden="1">{"'Metretek HTML'!$A$7:$W$42"}</definedName>
    <definedName name="____H1" hidden="1">{"'Metretek HTML'!$A$7:$W$42"}</definedName>
    <definedName name="____PPM1" localSheetId="6" hidden="1">{#N/A,#N/A,FALSE,"Aging Summary";#N/A,#N/A,FALSE,"Ratio Analysis";#N/A,#N/A,FALSE,"Test 120 Day Accts";#N/A,#N/A,FALSE,"Tickmarks"}</definedName>
    <definedName name="____PPM1" localSheetId="7" hidden="1">{#N/A,#N/A,FALSE,"Aging Summary";#N/A,#N/A,FALSE,"Ratio Analysis";#N/A,#N/A,FALSE,"Test 120 Day Accts";#N/A,#N/A,FALSE,"Tickmarks"}</definedName>
    <definedName name="____PPM1" hidden="1">{#N/A,#N/A,FALSE,"Aging Summary";#N/A,#N/A,FALSE,"Ratio Analysis";#N/A,#N/A,FALSE,"Test 120 Day Accts";#N/A,#N/A,FALSE,"Tickmarks"}</definedName>
    <definedName name="____ryr56565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TF2" localSheetId="6" hidden="1">#REF!,#REF!</definedName>
    <definedName name="____TF2" localSheetId="7" hidden="1">#REF!,#REF!</definedName>
    <definedName name="____TF2" hidden="1">#REF!,#REF!</definedName>
    <definedName name="____TF2222" localSheetId="6" hidden="1">#REF!</definedName>
    <definedName name="____TF2222" localSheetId="7" hidden="1">#REF!</definedName>
    <definedName name="____TF2222" hidden="1">#REF!</definedName>
    <definedName name="____xx1" localSheetId="6" hidden="1">#REF!,#REF!</definedName>
    <definedName name="____xx1" localSheetId="7" hidden="1">#REF!,#REF!</definedName>
    <definedName name="____xx1" hidden="1">#REF!,#REF!</definedName>
    <definedName name="___EPS1" localSheetId="6" hidden="1">{#N/A,#N/A,FALSE,"95Act"}</definedName>
    <definedName name="___EPS1" localSheetId="7" hidden="1">{#N/A,#N/A,FALSE,"95Act"}</definedName>
    <definedName name="___EPS1" hidden="1">{#N/A,#N/A,FALSE,"95Act"}</definedName>
    <definedName name="___EPS1_1" localSheetId="6" hidden="1">{#N/A,#N/A,FALSE,"95Act"}</definedName>
    <definedName name="___EPS1_1" localSheetId="7" hidden="1">{#N/A,#N/A,FALSE,"95Act"}</definedName>
    <definedName name="___EPS1_1" hidden="1">{#N/A,#N/A,FALSE,"95Act"}</definedName>
    <definedName name="___H1" localSheetId="0" hidden="1">{"'Metretek HTML'!$A$7:$W$42"}</definedName>
    <definedName name="___H1" localSheetId="2" hidden="1">{"'Metretek HTML'!$A$7:$W$42"}</definedName>
    <definedName name="___H1" localSheetId="5" hidden="1">{"'Metretek HTML'!$A$7:$W$42"}</definedName>
    <definedName name="___H1" localSheetId="6" hidden="1">{"'Metretek HTML'!$A$7:$W$42"}</definedName>
    <definedName name="___H1" localSheetId="7" hidden="1">{"'Metretek HTML'!$A$7:$W$42"}</definedName>
    <definedName name="___H1" hidden="1">{"'Metretek HTML'!$A$7:$W$42"}</definedName>
    <definedName name="___PPM1" localSheetId="6" hidden="1">{#N/A,#N/A,FALSE,"Aging Summary";#N/A,#N/A,FALSE,"Ratio Analysis";#N/A,#N/A,FALSE,"Test 120 Day Accts";#N/A,#N/A,FALSE,"Tickmarks"}</definedName>
    <definedName name="___PPM1" localSheetId="7" hidden="1">{#N/A,#N/A,FALSE,"Aging Summary";#N/A,#N/A,FALSE,"Ratio Analysis";#N/A,#N/A,FALSE,"Test 120 Day Accts";#N/A,#N/A,FALSE,"Tickmarks"}</definedName>
    <definedName name="___PPM1" hidden="1">{#N/A,#N/A,FALSE,"Aging Summary";#N/A,#N/A,FALSE,"Ratio Analysis";#N/A,#N/A,FALSE,"Test 120 Day Accts";#N/A,#N/A,FALSE,"Tickmarks"}</definedName>
    <definedName name="___ryr56565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TF2" localSheetId="6" hidden="1">#REF!,#REF!</definedName>
    <definedName name="___TF2" localSheetId="7" hidden="1">#REF!,#REF!</definedName>
    <definedName name="___TF2" hidden="1">#REF!,#REF!</definedName>
    <definedName name="___TF2222" localSheetId="6" hidden="1">#REF!</definedName>
    <definedName name="___TF2222" localSheetId="7" hidden="1">#REF!</definedName>
    <definedName name="___TF2222" hidden="1">#REF!</definedName>
    <definedName name="___xx1" localSheetId="6" hidden="1">#REF!,#REF!</definedName>
    <definedName name="___xx1" localSheetId="7" hidden="1">#REF!,#REF!</definedName>
    <definedName name="___xx1" hidden="1">#REF!,#REF!</definedName>
    <definedName name="__1__123Graph_ACHART_17" localSheetId="0" hidden="1">'[1]10'!#REF!</definedName>
    <definedName name="__1__123Graph_ACHART_17" localSheetId="5" hidden="1">'[1]10'!#REF!</definedName>
    <definedName name="__1__123Graph_ACHART_17" localSheetId="6" hidden="1">'[1]10'!#REF!</definedName>
    <definedName name="__1__123Graph_ACHART_17" localSheetId="7" hidden="1">'[1]10'!#REF!</definedName>
    <definedName name="__1__123Graph_ACHART_17" hidden="1">'[1]10'!#REF!</definedName>
    <definedName name="__1_0_0_K" localSheetId="6" hidden="1">[2]Masterdata!#REF!</definedName>
    <definedName name="__1_0_0_K" localSheetId="7" hidden="1">[2]Masterdata!#REF!</definedName>
    <definedName name="__1_0_0_K" hidden="1">[2]Masterdata!#REF!</definedName>
    <definedName name="__123Graph_A" localSheetId="0" hidden="1">#REF!</definedName>
    <definedName name="__123Graph_A" localSheetId="2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hidden="1">'[3]2ND QTR'!#REF!</definedName>
    <definedName name="__123Graph_AJUN95" localSheetId="6" hidden="1">#REF!</definedName>
    <definedName name="__123Graph_AJUN95" localSheetId="7" hidden="1">#REF!</definedName>
    <definedName name="__123Graph_AJUN95" hidden="1">#REF!</definedName>
    <definedName name="__123Graph_AMAT95" localSheetId="6" hidden="1">#REF!</definedName>
    <definedName name="__123Graph_AMAT95" localSheetId="7" hidden="1">#REF!</definedName>
    <definedName name="__123Graph_AMAT95" hidden="1">#REF!</definedName>
    <definedName name="__123Graph_B" localSheetId="0" hidden="1">[4]Inputs!#REF!</definedName>
    <definedName name="__123Graph_B" localSheetId="5" hidden="1">[4]Inputs!#REF!</definedName>
    <definedName name="__123Graph_B" localSheetId="6" hidden="1">[4]Inputs!#REF!</definedName>
    <definedName name="__123Graph_B" localSheetId="7" hidden="1">[4]Inputs!#REF!</definedName>
    <definedName name="__123Graph_B" hidden="1">#REF!</definedName>
    <definedName name="__123Graph_BJUN95" localSheetId="6" hidden="1">#REF!</definedName>
    <definedName name="__123Graph_BJUN95" localSheetId="7" hidden="1">#REF!</definedName>
    <definedName name="__123Graph_BJUN95" hidden="1">#REF!</definedName>
    <definedName name="__123Graph_BMAT95" localSheetId="6" hidden="1">#REF!</definedName>
    <definedName name="__123Graph_BMAT95" localSheetId="7" hidden="1">#REF!</definedName>
    <definedName name="__123Graph_BMAT95" hidden="1">#REF!</definedName>
    <definedName name="__123Graph_C" localSheetId="0" hidden="1">#REF!</definedName>
    <definedName name="__123Graph_C" localSheetId="2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hidden="1">'[3]2ND QTR'!#REF!</definedName>
    <definedName name="__123Graph_CMAT95" localSheetId="6" hidden="1">#REF!</definedName>
    <definedName name="__123Graph_CMAT95" localSheetId="7" hidden="1">#REF!</definedName>
    <definedName name="__123Graph_CMAT95" hidden="1">#REF!</definedName>
    <definedName name="__123Graph_D" localSheetId="0" hidden="1">[5]Assump!#REF!</definedName>
    <definedName name="__123Graph_D" localSheetId="2" hidden="1">[5]Assump!#REF!</definedName>
    <definedName name="__123Graph_D" localSheetId="5" hidden="1">[5]Assump!#REF!</definedName>
    <definedName name="__123Graph_D" localSheetId="6" hidden="1">[5]Assump!#REF!</definedName>
    <definedName name="__123Graph_D" localSheetId="7" hidden="1">[5]Assump!#REF!</definedName>
    <definedName name="__123Graph_D" hidden="1">[6]JUNIN!#REF!</definedName>
    <definedName name="__123Graph_E" localSheetId="0" hidden="1">#REF!</definedName>
    <definedName name="__123Graph_E" localSheetId="2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hidden="1">[6]JUNIN!#REF!</definedName>
    <definedName name="__123Graph_F" localSheetId="0" hidden="1">#REF!</definedName>
    <definedName name="__123Graph_F" localSheetId="2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hidden="1">[6]JUNIN!#REF!</definedName>
    <definedName name="__123Graph_X" localSheetId="6" hidden="1">'[7]P&amp;L Eden'!#REF!</definedName>
    <definedName name="__123Graph_X" localSheetId="7" hidden="1">'[7]P&amp;L Eden'!#REF!</definedName>
    <definedName name="__123Graph_X" hidden="1">'[7]P&amp;L Eden'!#REF!</definedName>
    <definedName name="__2_0_0_S" localSheetId="6" hidden="1">[2]Masterdata!#REF!</definedName>
    <definedName name="__2_0_0_S" localSheetId="7" hidden="1">[2]Masterdata!#REF!</definedName>
    <definedName name="__2_0_0_S" hidden="1">[2]Masterdata!#REF!</definedName>
    <definedName name="__all2" localSheetId="6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2" localSheetId="7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2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3" localSheetId="6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3" localSheetId="7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all3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_EPS1" localSheetId="6" hidden="1">{#N/A,#N/A,FALSE,"95Act"}</definedName>
    <definedName name="__EPS1" localSheetId="7" hidden="1">{#N/A,#N/A,FALSE,"95Act"}</definedName>
    <definedName name="__EPS1" hidden="1">{#N/A,#N/A,FALSE,"95Act"}</definedName>
    <definedName name="__EPS1_1" localSheetId="6" hidden="1">{#N/A,#N/A,FALSE,"95Act"}</definedName>
    <definedName name="__EPS1_1" localSheetId="7" hidden="1">{#N/A,#N/A,FALSE,"95Act"}</definedName>
    <definedName name="__EPS1_1" hidden="1">{#N/A,#N/A,FALSE,"95Act"}</definedName>
    <definedName name="__FDS_HYPERLINK_TOGGLE_STATE__" hidden="1">"ON"</definedName>
    <definedName name="__H1" localSheetId="0" hidden="1">{"'Metretek HTML'!$A$7:$W$42"}</definedName>
    <definedName name="__H1" localSheetId="2" hidden="1">{"'Metretek HTML'!$A$7:$W$42"}</definedName>
    <definedName name="__H1" localSheetId="5" hidden="1">{"'Metretek HTML'!$A$7:$W$42"}</definedName>
    <definedName name="__H1" localSheetId="6" hidden="1">{"'Metretek HTML'!$A$7:$W$42"}</definedName>
    <definedName name="__H1" localSheetId="7" hidden="1">{"'Metretek HTML'!$A$7:$W$42"}</definedName>
    <definedName name="__H1" hidden="1">{"'Metretek HTML'!$A$7:$W$42"}</definedName>
    <definedName name="__PPM1" localSheetId="6" hidden="1">{#N/A,#N/A,FALSE,"Aging Summary";#N/A,#N/A,FALSE,"Ratio Analysis";#N/A,#N/A,FALSE,"Test 120 Day Accts";#N/A,#N/A,FALSE,"Tickmarks"}</definedName>
    <definedName name="__PPM1" localSheetId="7" hidden="1">{#N/A,#N/A,FALSE,"Aging Summary";#N/A,#N/A,FALSE,"Ratio Analysis";#N/A,#N/A,FALSE,"Test 120 Day Accts";#N/A,#N/A,FALSE,"Tickmarks"}</definedName>
    <definedName name="__PPM1" hidden="1">{#N/A,#N/A,FALSE,"Aging Summary";#N/A,#N/A,FALSE,"Ratio Analysis";#N/A,#N/A,FALSE,"Test 120 Day Accts";#N/A,#N/A,FALSE,"Tickmarks"}</definedName>
    <definedName name="__ryr56565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TF2" localSheetId="6" hidden="1">#REF!,#REF!</definedName>
    <definedName name="__TF2" localSheetId="7" hidden="1">#REF!,#REF!</definedName>
    <definedName name="__TF2" hidden="1">#REF!,#REF!</definedName>
    <definedName name="__TF2222" localSheetId="6" hidden="1">#REF!</definedName>
    <definedName name="__TF2222" localSheetId="7" hidden="1">#REF!</definedName>
    <definedName name="__TF2222" hidden="1">#REF!</definedName>
    <definedName name="__xx1" localSheetId="6" hidden="1">#REF!,#REF!</definedName>
    <definedName name="__xx1" localSheetId="7" hidden="1">#REF!,#REF!</definedName>
    <definedName name="__xx1" hidden="1">#REF!,#REF!</definedName>
    <definedName name="_1__123Graph_ACHART_17" localSheetId="0" hidden="1">'[8]10'!#REF!</definedName>
    <definedName name="_1__123Graph_ACHART_17" localSheetId="5" hidden="1">'[8]10'!#REF!</definedName>
    <definedName name="_1__123Graph_ACHART_17" localSheetId="6" hidden="1">'[8]10'!#REF!</definedName>
    <definedName name="_1__123Graph_ACHART_17" localSheetId="7" hidden="1">'[8]10'!#REF!</definedName>
    <definedName name="_1__123Graph_ACHART_17" hidden="1">'[8]10'!#REF!</definedName>
    <definedName name="_1_0_0_K" localSheetId="0" hidden="1">[2]Masterdata!#REF!</definedName>
    <definedName name="_1_0_0_K" localSheetId="2" hidden="1">[2]Masterdata!#REF!</definedName>
    <definedName name="_1_0_0_K" localSheetId="5" hidden="1">[2]Masterdata!#REF!</definedName>
    <definedName name="_1_0_0_K" localSheetId="6" hidden="1">[2]Masterdata!#REF!</definedName>
    <definedName name="_1_0_0_K" localSheetId="7" hidden="1">[2]Masterdata!#REF!</definedName>
    <definedName name="_1_0_0_K" hidden="1">[2]Masterdata!#REF!</definedName>
    <definedName name="_1_0_0_L" localSheetId="0" hidden="1">[2]Masterdata!#REF!</definedName>
    <definedName name="_1_0_0_L" localSheetId="5" hidden="1">[2]Masterdata!#REF!</definedName>
    <definedName name="_1_0_0_L" localSheetId="6" hidden="1">[2]Masterdata!#REF!</definedName>
    <definedName name="_1_0_0_L" localSheetId="7" hidden="1">[2]Masterdata!#REF!</definedName>
    <definedName name="_1_0_0_L" hidden="1">[2]Masterdata!#REF!</definedName>
    <definedName name="_10__123Graph_ACHART_17" localSheetId="0" hidden="1">'[8]10'!#REF!</definedName>
    <definedName name="_10__123Graph_ACHART_17" localSheetId="5" hidden="1">'[8]10'!#REF!</definedName>
    <definedName name="_10__123Graph_ACHART_17" localSheetId="6" hidden="1">'[8]10'!#REF!</definedName>
    <definedName name="_10__123Graph_ACHART_17" localSheetId="7" hidden="1">'[8]10'!#REF!</definedName>
    <definedName name="_10__123Graph_ACHART_17" hidden="1">'[8]10'!#REF!</definedName>
    <definedName name="_10__123Graph_ASUPPLIES_BY_B_U" hidden="1">'[9]QRE Charts'!$D$249:$Q$249</definedName>
    <definedName name="_10__123Graph_AWAGES_BY_B_U" hidden="1">'[10]QRE Charts'!$D$223:$R$223</definedName>
    <definedName name="_10__123Graph_BQRE_S_BY_TYPE" hidden="1">'[11]QRE''s'!$D$100:$R$100</definedName>
    <definedName name="_102__123Graph_XQRE_S_BY_CO." hidden="1">'[12]QRE Charts'!$D$222:$R$222</definedName>
    <definedName name="_105__123Graph_XQRE_S_BY_TYPE" hidden="1">'[12]QRE Charts'!$D$222:$R$222</definedName>
    <definedName name="_108__123Graph_XSUPPLIES_BY_B_U" hidden="1">'[12]QRE Charts'!$D$222:$R$222</definedName>
    <definedName name="_11__123Graph_ACHART_17" localSheetId="0" hidden="1">'[13]10'!#REF!</definedName>
    <definedName name="_11__123Graph_ACHART_17" localSheetId="2" hidden="1">'[13]10'!#REF!</definedName>
    <definedName name="_11__123Graph_ACHART_17" localSheetId="5" hidden="1">'[13]10'!#REF!</definedName>
    <definedName name="_11__123Graph_ACHART_17" localSheetId="6" hidden="1">'[13]10'!#REF!</definedName>
    <definedName name="_11__123Graph_ACHART_17" localSheetId="7" hidden="1">'[13]10'!#REF!</definedName>
    <definedName name="_11__123Graph_ACHART_17" hidden="1">'[13]10'!#REF!</definedName>
    <definedName name="_11__123Graph_BCONTRACT_BY_B_U" hidden="1">'[10]QRE Charts'!$D$276:$Q$276</definedName>
    <definedName name="_111__123Graph_XTAX_CREDIT" hidden="1">'[12]QRE Charts'!$C$332:$C$342</definedName>
    <definedName name="_112_0_0_K" localSheetId="0" hidden="1">[2]Masterdata!#REF!</definedName>
    <definedName name="_112_0_0_K" localSheetId="2" hidden="1">[2]Masterdata!#REF!</definedName>
    <definedName name="_112_0_0_K" localSheetId="5" hidden="1">[2]Masterdata!#REF!</definedName>
    <definedName name="_112_0_0_K" localSheetId="6" hidden="1">[2]Masterdata!#REF!</definedName>
    <definedName name="_112_0_0_K" localSheetId="7" hidden="1">[2]Masterdata!#REF!</definedName>
    <definedName name="_112_0_0_K" hidden="1">[2]Masterdata!#REF!</definedName>
    <definedName name="_113_0_0_K" localSheetId="0" hidden="1">[2]Masterdata!#REF!</definedName>
    <definedName name="_113_0_0_K" localSheetId="5" hidden="1">[2]Masterdata!#REF!</definedName>
    <definedName name="_113_0_0_K" localSheetId="6" hidden="1">[2]Masterdata!#REF!</definedName>
    <definedName name="_113_0_0_K" localSheetId="7" hidden="1">[2]Masterdata!#REF!</definedName>
    <definedName name="_113_0_0_K" hidden="1">[2]Masterdata!#REF!</definedName>
    <definedName name="_113_0_0_S" localSheetId="0" hidden="1">[2]Masterdata!#REF!</definedName>
    <definedName name="_113_0_0_S" localSheetId="5" hidden="1">[2]Masterdata!#REF!</definedName>
    <definedName name="_113_0_0_S" localSheetId="6" hidden="1">[2]Masterdata!#REF!</definedName>
    <definedName name="_113_0_0_S" localSheetId="7" hidden="1">[2]Masterdata!#REF!</definedName>
    <definedName name="_113_0_0_S" hidden="1">[2]Masterdata!#REF!</definedName>
    <definedName name="_115_0_0_S" localSheetId="0" hidden="1">[2]Masterdata!#REF!</definedName>
    <definedName name="_115_0_0_S" localSheetId="5" hidden="1">[2]Masterdata!#REF!</definedName>
    <definedName name="_115_0_0_S" localSheetId="6" hidden="1">[2]Masterdata!#REF!</definedName>
    <definedName name="_115_0_0_S" localSheetId="7" hidden="1">[2]Masterdata!#REF!</definedName>
    <definedName name="_115_0_0_S" hidden="1">[2]Masterdata!#REF!</definedName>
    <definedName name="_12__123Graph_ASENS_COMPARISON" hidden="1">'[12]QRE Charts'!$E$365:$O$365</definedName>
    <definedName name="_12__123Graph_ATAX_CREDIT" hidden="1">'[9]QRE Charts'!$D$332:$D$342</definedName>
    <definedName name="_12__123Graph_BQRE_S_BY_CO." hidden="1">'[10]QRE Charts'!$D$302:$R$302</definedName>
    <definedName name="_13__123Graph_BQRE_S_BY_TYPE" hidden="1">'[10]QRE''s'!$D$100:$R$100</definedName>
    <definedName name="_14__123Graph_AWAGES_BY_B_U" hidden="1">'[9]QRE Charts'!$D$223:$R$223</definedName>
    <definedName name="_14__123Graph_BSENS_COMPARISON" hidden="1">'[10]QRE Charts'!$E$366:$O$366</definedName>
    <definedName name="_15__123Graph_ASUPPLIES_BY_B_U" hidden="1">'[12]QRE Charts'!$D$249:$Q$249</definedName>
    <definedName name="_15__123Graph_BSUPPLIES_BY_B_U" hidden="1">'[10]QRE Charts'!$D$250:$Q$250</definedName>
    <definedName name="_16__123Graph_BCONTRACT_BY_B_U" hidden="1">'[9]QRE Charts'!$D$276:$Q$276</definedName>
    <definedName name="_16__123Graph_BTAX_CREDIT" hidden="1">'[10]QRE Charts'!$E$332:$E$342</definedName>
    <definedName name="_17__123Graph_BWAGES_BY_B_U" hidden="1">'[10]QRE Charts'!$D$224:$R$224</definedName>
    <definedName name="_17__123Graph_CQRE_S_BY_TYPE" hidden="1">'[11]QRE''s'!$D$101:$R$101</definedName>
    <definedName name="_18__123Graph_ATAX_CREDIT" hidden="1">'[12]QRE Charts'!$D$332:$D$342</definedName>
    <definedName name="_18__123Graph_BQRE_S_BY_CO." hidden="1">'[9]QRE Charts'!$D$302:$R$302</definedName>
    <definedName name="_18__123Graph_CCONTRACT_BY_B_U" hidden="1">'[10]QRE Charts'!$D$277:$Q$277</definedName>
    <definedName name="_19__123Graph_CQRE_S_BY_CO." hidden="1">'[10]QRE Charts'!$D$303:$R$303</definedName>
    <definedName name="_1K" localSheetId="6" hidden="1">[14]Masterdata!#REF!</definedName>
    <definedName name="_1K" localSheetId="7" hidden="1">[14]Masterdata!#REF!</definedName>
    <definedName name="_1K" hidden="1">[14]Masterdata!#REF!</definedName>
    <definedName name="_2__123Graph_ACHART_17" localSheetId="0" hidden="1">'[8]10'!#REF!</definedName>
    <definedName name="_2__123Graph_ACHART_17" localSheetId="2" hidden="1">'[8]10'!#REF!</definedName>
    <definedName name="_2__123Graph_ACHART_17" localSheetId="5" hidden="1">'[8]10'!#REF!</definedName>
    <definedName name="_2__123Graph_ACHART_17" localSheetId="6" hidden="1">'[8]10'!#REF!</definedName>
    <definedName name="_2__123Graph_ACHART_17" localSheetId="7" hidden="1">'[8]10'!#REF!</definedName>
    <definedName name="_2__123Graph_ACHART_17" hidden="1">'[8]10'!#REF!</definedName>
    <definedName name="_2__123Graph_ACONTRACT_BY_B_U" hidden="1">'[9]QRE Charts'!$D$275:$Q$275</definedName>
    <definedName name="_2_0_0_S" localSheetId="0" hidden="1">[2]Masterdata!#REF!</definedName>
    <definedName name="_2_0_0_S" localSheetId="2" hidden="1">[2]Masterdata!#REF!</definedName>
    <definedName name="_2_0_0_S" localSheetId="5" hidden="1">[2]Masterdata!#REF!</definedName>
    <definedName name="_2_0_0_S" localSheetId="6" hidden="1">[2]Masterdata!#REF!</definedName>
    <definedName name="_2_0_0_S" localSheetId="7" hidden="1">[2]Masterdata!#REF!</definedName>
    <definedName name="_2_0_0_S" hidden="1">[2]Masterdata!#REF!</definedName>
    <definedName name="_20__123Graph_BQRE_S_BY_TYPE" hidden="1">'[9]QRE''s'!$D$100:$R$100</definedName>
    <definedName name="_20__123Graph_CQRE_S_BY_TYPE" hidden="1">'[10]QRE''s'!$D$101:$R$101</definedName>
    <definedName name="_21__123Graph_AWAGES_BY_B_U" hidden="1">'[12]QRE Charts'!$D$223:$R$223</definedName>
    <definedName name="_21__123Graph_CSENS_COMPARISON" hidden="1">'[10]QRE Charts'!$E$367:$O$367</definedName>
    <definedName name="_22__123Graph_BSENS_COMPARISON" hidden="1">'[9]QRE Charts'!$E$366:$O$366</definedName>
    <definedName name="_22__123Graph_CSUPPLIES_BY_B_U" hidden="1">'[10]QRE Charts'!$D$251:$Q$251</definedName>
    <definedName name="_23__123Graph_CWAGES_BY_B_U" hidden="1">'[10]QRE Charts'!$D$225:$R$225</definedName>
    <definedName name="_24__123Graph_BCONTRACT_BY_B_U" hidden="1">'[12]QRE Charts'!$D$276:$Q$276</definedName>
    <definedName name="_24__123Graph_BSUPPLIES_BY_B_U" hidden="1">'[9]QRE Charts'!$D$250:$Q$250</definedName>
    <definedName name="_24__123Graph_DCONTRACT_BY_B_U" hidden="1">'[10]QRE Charts'!$D$278:$Q$278</definedName>
    <definedName name="_25__123Graph_DQRE_S_BY_CO." hidden="1">'[10]QRE Charts'!$D$304:$R$304</definedName>
    <definedName name="_26__123Graph_BTAX_CREDIT" hidden="1">'[9]QRE Charts'!$E$332:$E$342</definedName>
    <definedName name="_26__123Graph_DSUPPLIES_BY_B_U" hidden="1">'[10]QRE Charts'!$D$252:$Q$252</definedName>
    <definedName name="_27__123Graph_BQRE_S_BY_CO." hidden="1">'[12]QRE Charts'!$D$302:$R$302</definedName>
    <definedName name="_27__123Graph_DWAGES_BY_B_U" hidden="1">'[10]QRE Charts'!$D$226:$R$226</definedName>
    <definedName name="_28__123Graph_BWAGES_BY_B_U" hidden="1">'[9]QRE Charts'!$D$224:$R$224</definedName>
    <definedName name="_28__123Graph_ECONTRACT_BY_B_U" hidden="1">'[10]QRE Charts'!$D$279:$Q$279</definedName>
    <definedName name="_29__123Graph_EQRE_S_BY_CO." hidden="1">'[10]QRE Charts'!$D$305:$R$305</definedName>
    <definedName name="_2S" localSheetId="6" hidden="1">[14]Masterdata!#REF!</definedName>
    <definedName name="_2S" localSheetId="7" hidden="1">[14]Masterdata!#REF!</definedName>
    <definedName name="_2S" hidden="1">[14]Masterdata!#REF!</definedName>
    <definedName name="_3__123Graph_ACHART_17" localSheetId="0" hidden="1">'[13]10'!#REF!</definedName>
    <definedName name="_3__123Graph_ACHART_17" localSheetId="2" hidden="1">'[13]10'!#REF!</definedName>
    <definedName name="_3__123Graph_ACHART_17" localSheetId="5" hidden="1">'[13]10'!#REF!</definedName>
    <definedName name="_3__123Graph_ACHART_17" localSheetId="6" hidden="1">'[13]10'!#REF!</definedName>
    <definedName name="_3__123Graph_ACHART_17" localSheetId="7" hidden="1">'[13]10'!#REF!</definedName>
    <definedName name="_3__123Graph_ACHART_17" hidden="1">'[13]10'!#REF!</definedName>
    <definedName name="_3__123Graph_ACONTRACT_BY_B_U" hidden="1">'[12]QRE Charts'!$D$275:$Q$275</definedName>
    <definedName name="_3__123Graph_AQRE_S_BY_TYPE" hidden="1">'[11]QRE''s'!$D$99:$R$99</definedName>
    <definedName name="_3_0_0_K" localSheetId="6" hidden="1">[14]Masterdata!#REF!</definedName>
    <definedName name="_3_0_0_K" localSheetId="7" hidden="1">[14]Masterdata!#REF!</definedName>
    <definedName name="_3_0_0_K" hidden="1">[14]Masterdata!#REF!</definedName>
    <definedName name="_30__123Graph_BQRE_S_BY_TYPE" hidden="1">'[12]QRE''s'!$D$100:$R$100</definedName>
    <definedName name="_30__123Graph_CCONTRACT_BY_B_U" hidden="1">'[9]QRE Charts'!$D$277:$Q$277</definedName>
    <definedName name="_30__123Graph_ESUPPLIES_BY_B_U" hidden="1">'[10]QRE Charts'!$D$253:$Q$253</definedName>
    <definedName name="_31__123Graph_EWAGES_BY_B_U" hidden="1">'[10]QRE Charts'!$D$227:$R$227</definedName>
    <definedName name="_32__123Graph_CQRE_S_BY_CO." hidden="1">'[9]QRE Charts'!$D$303:$R$303</definedName>
    <definedName name="_32__123Graph_FCONTRACT_BY_B_U" hidden="1">'[10]QRE Charts'!$D$280:$Q$280</definedName>
    <definedName name="_33__123Graph_BSENS_COMPARISON" hidden="1">'[12]QRE Charts'!$E$366:$O$366</definedName>
    <definedName name="_33__123Graph_FQRE_S_BY_CO." hidden="1">'[10]QRE Charts'!$D$306:$R$306</definedName>
    <definedName name="_34__123Graph_CQRE_S_BY_TYPE" hidden="1">'[9]QRE''s'!$D$101:$R$101</definedName>
    <definedName name="_34__123Graph_FSUPPLIES_BY_B_U" hidden="1">'[10]QRE Charts'!$D$254:$Q$254</definedName>
    <definedName name="_35__123Graph_FWAGES_BY_B_U" hidden="1">'[10]QRE Charts'!$D$228:$R$228</definedName>
    <definedName name="_36__123Graph_BSUPPLIES_BY_B_U" hidden="1">'[12]QRE Charts'!$D$250:$Q$250</definedName>
    <definedName name="_36__123Graph_CSENS_COMPARISON" hidden="1">'[9]QRE Charts'!$E$367:$O$367</definedName>
    <definedName name="_36__123Graph_XCONTRACT_BY_B_U" hidden="1">'[10]QRE Charts'!$D$222:$R$222</definedName>
    <definedName name="_37__123Graph_XQRE_S_BY_CO." hidden="1">'[10]QRE Charts'!$D$222:$R$222</definedName>
    <definedName name="_38__123Graph_CSUPPLIES_BY_B_U" hidden="1">'[9]QRE Charts'!$D$251:$Q$251</definedName>
    <definedName name="_38__123Graph_XQRE_S_BY_TYPE" hidden="1">'[10]QRE Charts'!$D$222:$R$222</definedName>
    <definedName name="_38_0_0_K" localSheetId="0" hidden="1">[2]Masterdata!#REF!</definedName>
    <definedName name="_38_0_0_K" localSheetId="2" hidden="1">[2]Masterdata!#REF!</definedName>
    <definedName name="_38_0_0_K" localSheetId="5" hidden="1">[2]Masterdata!#REF!</definedName>
    <definedName name="_38_0_0_K" localSheetId="6" hidden="1">[2]Masterdata!#REF!</definedName>
    <definedName name="_38_0_0_K" localSheetId="7" hidden="1">[2]Masterdata!#REF!</definedName>
    <definedName name="_38_0_0_K" hidden="1">[2]Masterdata!#REF!</definedName>
    <definedName name="_39__123Graph_BTAX_CREDIT" hidden="1">'[12]QRE Charts'!$E$332:$E$342</definedName>
    <definedName name="_39__123Graph_XSUPPLIES_BY_B_U" hidden="1">'[10]QRE Charts'!$D$222:$R$222</definedName>
    <definedName name="_39_0_0_K" localSheetId="0" hidden="1">[2]Masterdata!#REF!</definedName>
    <definedName name="_39_0_0_K" localSheetId="2" hidden="1">[2]Masterdata!#REF!</definedName>
    <definedName name="_39_0_0_K" localSheetId="5" hidden="1">[2]Masterdata!#REF!</definedName>
    <definedName name="_39_0_0_K" localSheetId="6" hidden="1">[2]Masterdata!#REF!</definedName>
    <definedName name="_39_0_0_K" localSheetId="7" hidden="1">[2]Masterdata!#REF!</definedName>
    <definedName name="_39_0_0_K" hidden="1">[2]Masterdata!#REF!</definedName>
    <definedName name="_39_0_0_S" localSheetId="0" hidden="1">[2]Masterdata!#REF!</definedName>
    <definedName name="_39_0_0_S" localSheetId="2" hidden="1">[2]Masterdata!#REF!</definedName>
    <definedName name="_39_0_0_S" localSheetId="5" hidden="1">[2]Masterdata!#REF!</definedName>
    <definedName name="_39_0_0_S" localSheetId="6" hidden="1">[2]Masterdata!#REF!</definedName>
    <definedName name="_39_0_0_S" localSheetId="7" hidden="1">[2]Masterdata!#REF!</definedName>
    <definedName name="_39_0_0_S" hidden="1">[2]Masterdata!#REF!</definedName>
    <definedName name="_4__123Graph_ACHART_17" localSheetId="0" hidden="1">'[1]10'!#REF!</definedName>
    <definedName name="_4__123Graph_ACHART_17" localSheetId="5" hidden="1">'[1]10'!#REF!</definedName>
    <definedName name="_4__123Graph_ACHART_17" localSheetId="6" hidden="1">'[1]10'!#REF!</definedName>
    <definedName name="_4__123Graph_ACHART_17" localSheetId="7" hidden="1">'[1]10'!#REF!</definedName>
    <definedName name="_4__123Graph_ACHART_17" hidden="1">'[1]10'!#REF!</definedName>
    <definedName name="_4__123Graph_ACONTRACT_BY_B_U" hidden="1">'[10]QRE Charts'!$D$275:$Q$275</definedName>
    <definedName name="_4__123Graph_AQRE_S_BY_CO." hidden="1">'[9]QRE Charts'!$D$301:$R$301</definedName>
    <definedName name="_4_0_0_S" localSheetId="6" hidden="1">[14]Masterdata!#REF!</definedName>
    <definedName name="_4_0_0_S" localSheetId="7" hidden="1">[14]Masterdata!#REF!</definedName>
    <definedName name="_4_0_0_S" hidden="1">[14]Masterdata!#REF!</definedName>
    <definedName name="_40__123Graph_CWAGES_BY_B_U" hidden="1">'[9]QRE Charts'!$D$225:$R$225</definedName>
    <definedName name="_40__123Graph_XTAX_CREDIT" hidden="1">'[10]QRE Charts'!$C$332:$C$342</definedName>
    <definedName name="_40_0_0_K" localSheetId="0" hidden="1">[2]Masterdata!#REF!</definedName>
    <definedName name="_40_0_0_K" localSheetId="2" hidden="1">[2]Masterdata!#REF!</definedName>
    <definedName name="_40_0_0_K" localSheetId="5" hidden="1">[2]Masterdata!#REF!</definedName>
    <definedName name="_40_0_0_K" localSheetId="6" hidden="1">[2]Masterdata!#REF!</definedName>
    <definedName name="_40_0_0_K" localSheetId="7" hidden="1">[2]Masterdata!#REF!</definedName>
    <definedName name="_40_0_0_K" hidden="1">[2]Masterdata!#REF!</definedName>
    <definedName name="_40_0_0_S" localSheetId="0" hidden="1">#REF!</definedName>
    <definedName name="_40_0_0_S" localSheetId="2" hidden="1">#REF!</definedName>
    <definedName name="_40_0_0_S" localSheetId="5" hidden="1">#REF!</definedName>
    <definedName name="_40_0_0_S" localSheetId="6" hidden="1">#REF!</definedName>
    <definedName name="_40_0_0_S" localSheetId="7" hidden="1">#REF!</definedName>
    <definedName name="_40_0_0_S" hidden="1">#REF!</definedName>
    <definedName name="_41_0_0_S" localSheetId="0" hidden="1">[2]Masterdata!#REF!</definedName>
    <definedName name="_41_0_0_S" localSheetId="2" hidden="1">[2]Masterdata!#REF!</definedName>
    <definedName name="_41_0_0_S" localSheetId="5" hidden="1">[2]Masterdata!#REF!</definedName>
    <definedName name="_41_0_0_S" localSheetId="6" hidden="1">[2]Masterdata!#REF!</definedName>
    <definedName name="_41_0_0_S" localSheetId="7" hidden="1">[2]Masterdata!#REF!</definedName>
    <definedName name="_41_0_0_S" hidden="1">[2]Masterdata!#REF!</definedName>
    <definedName name="_42__123Graph_BWAGES_BY_B_U" hidden="1">'[12]QRE Charts'!$D$224:$R$224</definedName>
    <definedName name="_42__123Graph_DCONTRACT_BY_B_U" hidden="1">'[9]QRE Charts'!$D$278:$Q$278</definedName>
    <definedName name="_43_0_0_S" localSheetId="0" hidden="1">[2]Masterdata!#REF!</definedName>
    <definedName name="_43_0_0_S" localSheetId="2" hidden="1">[2]Masterdata!#REF!</definedName>
    <definedName name="_43_0_0_S" localSheetId="5" hidden="1">[2]Masterdata!#REF!</definedName>
    <definedName name="_43_0_0_S" localSheetId="6" hidden="1">[2]Masterdata!#REF!</definedName>
    <definedName name="_43_0_0_S" localSheetId="7" hidden="1">[2]Masterdata!#REF!</definedName>
    <definedName name="_43_0_0_S" hidden="1">[2]Masterdata!#REF!</definedName>
    <definedName name="_44__123Graph_DQRE_S_BY_CO." hidden="1">'[9]QRE Charts'!$D$304:$R$304</definedName>
    <definedName name="_45__123Graph_CCONTRACT_BY_B_U" hidden="1">'[12]QRE Charts'!$D$277:$Q$277</definedName>
    <definedName name="_46__123Graph_DSUPPLIES_BY_B_U" hidden="1">'[9]QRE Charts'!$D$252:$Q$252</definedName>
    <definedName name="_48__123Graph_CQRE_S_BY_CO." hidden="1">'[12]QRE Charts'!$D$303:$R$303</definedName>
    <definedName name="_48__123Graph_DWAGES_BY_B_U" hidden="1">'[9]QRE Charts'!$D$226:$R$226</definedName>
    <definedName name="_5__123Graph_ACHART_17" localSheetId="0" hidden="1">'[1]10'!#REF!</definedName>
    <definedName name="_5__123Graph_ACHART_17" localSheetId="2" hidden="1">'[1]10'!#REF!</definedName>
    <definedName name="_5__123Graph_ACHART_17" localSheetId="5" hidden="1">'[1]10'!#REF!</definedName>
    <definedName name="_5__123Graph_ACHART_17" localSheetId="6" hidden="1">'[1]10'!#REF!</definedName>
    <definedName name="_5__123Graph_ACHART_17" localSheetId="7" hidden="1">'[1]10'!#REF!</definedName>
    <definedName name="_5__123Graph_ACHART_17" hidden="1">'[1]10'!#REF!</definedName>
    <definedName name="_5__123Graph_AQRE_S_BY_CO." hidden="1">'[10]QRE Charts'!$D$301:$R$301</definedName>
    <definedName name="_50__123Graph_ECONTRACT_BY_B_U" hidden="1">'[9]QRE Charts'!$D$279:$Q$279</definedName>
    <definedName name="_51__123Graph_CQRE_S_BY_TYPE" hidden="1">'[12]QRE''s'!$D$101:$R$101</definedName>
    <definedName name="_52__123Graph_EQRE_S_BY_CO." hidden="1">'[9]QRE Charts'!$D$305:$R$305</definedName>
    <definedName name="_54__123Graph_CSENS_COMPARISON" hidden="1">'[12]QRE Charts'!$E$367:$O$367</definedName>
    <definedName name="_54__123Graph_ESUPPLIES_BY_B_U" hidden="1">'[9]QRE Charts'!$D$253:$Q$253</definedName>
    <definedName name="_56__123Graph_EWAGES_BY_B_U" hidden="1">'[9]QRE Charts'!$D$227:$R$227</definedName>
    <definedName name="_57__123Graph_CSUPPLIES_BY_B_U" hidden="1">'[12]QRE Charts'!$D$251:$Q$251</definedName>
    <definedName name="_58__123Graph_FCONTRACT_BY_B_U" hidden="1">'[9]QRE Charts'!$D$280:$Q$280</definedName>
    <definedName name="_6__123Graph_ACHART_17" localSheetId="0" hidden="1">'[8]10'!#REF!</definedName>
    <definedName name="_6__123Graph_ACHART_17" localSheetId="2" hidden="1">'[8]10'!#REF!</definedName>
    <definedName name="_6__123Graph_ACHART_17" localSheetId="5" hidden="1">'[8]10'!#REF!</definedName>
    <definedName name="_6__123Graph_ACHART_17" localSheetId="6" hidden="1">'[8]10'!#REF!</definedName>
    <definedName name="_6__123Graph_ACHART_17" localSheetId="7" hidden="1">'[8]10'!#REF!</definedName>
    <definedName name="_6__123Graph_ACHART_17" hidden="1">'[8]10'!#REF!</definedName>
    <definedName name="_6__123Graph_AQRE_S_BY_CO." hidden="1">'[12]QRE Charts'!$D$301:$R$301</definedName>
    <definedName name="_6__123Graph_AQRE_S_BY_TYPE" hidden="1">'[9]QRE''s'!$D$99:$R$99</definedName>
    <definedName name="_60__123Graph_CWAGES_BY_B_U" hidden="1">'[12]QRE Charts'!$D$225:$R$225</definedName>
    <definedName name="_60__123Graph_FQRE_S_BY_CO." hidden="1">'[9]QRE Charts'!$D$306:$R$306</definedName>
    <definedName name="_62__123Graph_FSUPPLIES_BY_B_U" hidden="1">'[9]QRE Charts'!$D$254:$Q$254</definedName>
    <definedName name="_63__123Graph_DCONTRACT_BY_B_U" hidden="1">'[12]QRE Charts'!$D$278:$Q$278</definedName>
    <definedName name="_64__123Graph_FWAGES_BY_B_U" hidden="1">'[9]QRE Charts'!$D$228:$R$228</definedName>
    <definedName name="_66__123Graph_DQRE_S_BY_CO." hidden="1">'[12]QRE Charts'!$D$304:$R$304</definedName>
    <definedName name="_66__123Graph_XCONTRACT_BY_B_U" hidden="1">'[9]QRE Charts'!$D$222:$R$222</definedName>
    <definedName name="_68__123Graph_XQRE_S_BY_CO." hidden="1">'[9]QRE Charts'!$D$222:$R$222</definedName>
    <definedName name="_69__123Graph_DSUPPLIES_BY_B_U" hidden="1">'[12]QRE Charts'!$D$252:$Q$252</definedName>
    <definedName name="_7__123Graph_ASENS_COMPARISON" hidden="1">'[10]QRE Charts'!$E$365:$O$365</definedName>
    <definedName name="_70__123Graph_XQRE_S_BY_TYPE" hidden="1">'[9]QRE Charts'!$D$222:$R$222</definedName>
    <definedName name="_72__123Graph_DWAGES_BY_B_U" hidden="1">'[12]QRE Charts'!$D$226:$R$226</definedName>
    <definedName name="_72__123Graph_XSUPPLIES_BY_B_U" hidden="1">'[9]QRE Charts'!$D$222:$R$222</definedName>
    <definedName name="_74__123Graph_XTAX_CREDIT" hidden="1">'[9]QRE Charts'!$C$332:$C$342</definedName>
    <definedName name="_75__123Graph_ECONTRACT_BY_B_U" hidden="1">'[12]QRE Charts'!$D$279:$Q$279</definedName>
    <definedName name="_78__123Graph_EQRE_S_BY_CO." hidden="1">'[12]QRE Charts'!$D$305:$R$305</definedName>
    <definedName name="_78_0_0_K" localSheetId="0" hidden="1">[2]Masterdata!#REF!</definedName>
    <definedName name="_78_0_0_K" localSheetId="2" hidden="1">[2]Masterdata!#REF!</definedName>
    <definedName name="_78_0_0_K" localSheetId="5" hidden="1">[2]Masterdata!#REF!</definedName>
    <definedName name="_78_0_0_K" localSheetId="6" hidden="1">[2]Masterdata!#REF!</definedName>
    <definedName name="_78_0_0_K" localSheetId="7" hidden="1">[2]Masterdata!#REF!</definedName>
    <definedName name="_78_0_0_K" hidden="1">[2]Masterdata!#REF!</definedName>
    <definedName name="_8__123Graph_ASENS_COMPARISON" hidden="1">'[9]QRE Charts'!$E$365:$O$365</definedName>
    <definedName name="_8__123Graph_ASUPPLIES_BY_B_U" hidden="1">'[10]QRE Charts'!$D$249:$Q$249</definedName>
    <definedName name="_81__123Graph_ESUPPLIES_BY_B_U" hidden="1">'[12]QRE Charts'!$D$253:$Q$253</definedName>
    <definedName name="_82_0_0_S" localSheetId="0" hidden="1">[2]Masterdata!#REF!</definedName>
    <definedName name="_82_0_0_S" localSheetId="2" hidden="1">[2]Masterdata!#REF!</definedName>
    <definedName name="_82_0_0_S" localSheetId="5" hidden="1">[2]Masterdata!#REF!</definedName>
    <definedName name="_82_0_0_S" localSheetId="6" hidden="1">[2]Masterdata!#REF!</definedName>
    <definedName name="_82_0_0_S" localSheetId="7" hidden="1">[2]Masterdata!#REF!</definedName>
    <definedName name="_82_0_0_S" hidden="1">[2]Masterdata!#REF!</definedName>
    <definedName name="_84__123Graph_EWAGES_BY_B_U" hidden="1">'[12]QRE Charts'!$D$227:$R$227</definedName>
    <definedName name="_87__123Graph_FCONTRACT_BY_B_U" hidden="1">'[12]QRE Charts'!$D$280:$Q$280</definedName>
    <definedName name="_9__123Graph_AQRE_S_BY_TYPE" hidden="1">'[12]QRE''s'!$D$99:$R$99</definedName>
    <definedName name="_9__123Graph_ATAX_CREDIT" hidden="1">'[10]QRE Charts'!$D$332:$D$342</definedName>
    <definedName name="_90__123Graph_FQRE_S_BY_CO." hidden="1">'[12]QRE Charts'!$D$306:$R$306</definedName>
    <definedName name="_93__123Graph_FSUPPLIES_BY_B_U" hidden="1">'[12]QRE Charts'!$D$254:$Q$254</definedName>
    <definedName name="_96__123Graph_FWAGES_BY_B_U" hidden="1">'[12]QRE Charts'!$D$228:$R$228</definedName>
    <definedName name="_99__123Graph_XCONTRACT_BY_B_U" hidden="1">'[12]QRE Charts'!$D$222:$R$222</definedName>
    <definedName name="_all2" localSheetId="6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2" localSheetId="7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2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3" localSheetId="6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3" localSheetId="7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all3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_EPS1" localSheetId="6" hidden="1">{#N/A,#N/A,FALSE,"95Act"}</definedName>
    <definedName name="_EPS1" localSheetId="7" hidden="1">{#N/A,#N/A,FALSE,"95Act"}</definedName>
    <definedName name="_EPS1" hidden="1">{#N/A,#N/A,FALSE,"95Act"}</definedName>
    <definedName name="_EPS1_1" localSheetId="6" hidden="1">{#N/A,#N/A,FALSE,"95Act"}</definedName>
    <definedName name="_EPS1_1" localSheetId="7" hidden="1">{#N/A,#N/A,FALSE,"95Act"}</definedName>
    <definedName name="_EPS1_1" hidden="1">{#N/A,#N/A,FALSE,"95Act"}</definedName>
    <definedName name="_Fill" localSheetId="0" hidden="1">'[15]o&amp;m'!#REF!</definedName>
    <definedName name="_Fill" localSheetId="2" hidden="1">'[15]o&amp;m'!#REF!</definedName>
    <definedName name="_Fill" localSheetId="5" hidden="1">'[15]o&amp;m'!#REF!</definedName>
    <definedName name="_Fill" localSheetId="6" hidden="1">'[15]o&amp;m'!#REF!</definedName>
    <definedName name="_Fill" localSheetId="7" hidden="1">'[15]o&amp;m'!#REF!</definedName>
    <definedName name="_Fill" hidden="1">#REF!</definedName>
    <definedName name="_xlnm._FilterDatabase" localSheetId="6" hidden="1">#REF!</definedName>
    <definedName name="_xlnm._FilterDatabase" localSheetId="7" hidden="1">#REF!</definedName>
    <definedName name="_xlnm._FilterDatabase" hidden="1">#REF!</definedName>
    <definedName name="_H1" localSheetId="0" hidden="1">{"'Metretek HTML'!$A$7:$W$42"}</definedName>
    <definedName name="_H1" localSheetId="2" hidden="1">{"'Metretek HTML'!$A$7:$W$42"}</definedName>
    <definedName name="_H1" localSheetId="5" hidden="1">{"'Metretek HTML'!$A$7:$W$42"}</definedName>
    <definedName name="_H1" localSheetId="6" hidden="1">{"'Metretek HTML'!$A$7:$W$42"}</definedName>
    <definedName name="_H1" localSheetId="7" hidden="1">{"'Metretek HTML'!$A$7:$W$42"}</definedName>
    <definedName name="_H1" hidden="1">{"'Metretek HTML'!$A$7:$W$42"}</definedName>
    <definedName name="_Key1" localSheetId="0" hidden="1">[16]Masterdata!#REF!</definedName>
    <definedName name="_Key1" localSheetId="5" hidden="1">[17]Masterdata!#REF!</definedName>
    <definedName name="_Key1" localSheetId="6" hidden="1">[17]Masterdata!#REF!</definedName>
    <definedName name="_Key1" localSheetId="7" hidden="1">[17]Masterdata!#REF!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hidden="1">#REF!</definedName>
    <definedName name="_Order1" localSheetId="0" hidden="1">0</definedName>
    <definedName name="_Order1" localSheetId="5" hidden="1">0</definedName>
    <definedName name="_Order1" localSheetId="6" hidden="1">0</definedName>
    <definedName name="_Order1" localSheetId="7" hidden="1">0</definedName>
    <definedName name="_Order1" hidden="1">255</definedName>
    <definedName name="_Order2" localSheetId="0" hidden="1">0</definedName>
    <definedName name="_Order2" localSheetId="5" hidden="1">0</definedName>
    <definedName name="_Order2" localSheetId="6" hidden="1">0</definedName>
    <definedName name="_Order2" localSheetId="7" hidden="1">0</definedName>
    <definedName name="_Order2" hidden="1">255</definedName>
    <definedName name="_Parse_In" localSheetId="0" hidden="1">'[18]704 Depr'!#REF!</definedName>
    <definedName name="_Parse_In" localSheetId="2" hidden="1">'[18]704 Depr'!#REF!</definedName>
    <definedName name="_Parse_In" localSheetId="5" hidden="1">'[18]704 Depr'!#REF!</definedName>
    <definedName name="_Parse_In" localSheetId="6" hidden="1">'[18]704 Depr'!#REF!</definedName>
    <definedName name="_Parse_In" localSheetId="7" hidden="1">'[18]704 Depr'!#REF!</definedName>
    <definedName name="_Parse_In" hidden="1">'[18]704 Depr'!#REF!</definedName>
    <definedName name="_Parse_Out" localSheetId="0" hidden="1">#REF!</definedName>
    <definedName name="_Parse_Out" localSheetId="2" hidden="1">#REF!</definedName>
    <definedName name="_Parse_Out" localSheetId="5" hidden="1">#REF!</definedName>
    <definedName name="_Parse_Out" localSheetId="6" hidden="1">#REF!</definedName>
    <definedName name="_Parse_Out" localSheetId="7" hidden="1">#REF!</definedName>
    <definedName name="_Parse_Out" hidden="1">#REF!</definedName>
    <definedName name="_PPM1" localSheetId="6" hidden="1">{#N/A,#N/A,FALSE,"Aging Summary";#N/A,#N/A,FALSE,"Ratio Analysis";#N/A,#N/A,FALSE,"Test 120 Day Accts";#N/A,#N/A,FALSE,"Tickmarks"}</definedName>
    <definedName name="_PPM1" localSheetId="7" hidden="1">{#N/A,#N/A,FALSE,"Aging Summary";#N/A,#N/A,FALSE,"Ratio Analysis";#N/A,#N/A,FALSE,"Test 120 Day Accts";#N/A,#N/A,FALSE,"Tickmarks"}</definedName>
    <definedName name="_PPM1" hidden="1">{#N/A,#N/A,FALSE,"Aging Summary";#N/A,#N/A,FALSE,"Ratio Analysis";#N/A,#N/A,FALSE,"Test 120 Day Accts";#N/A,#N/A,FALSE,"Tickmarks"}</definedName>
    <definedName name="_ryr56565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ort" localSheetId="0" hidden="1">[16]Masterdata!#REF!</definedName>
    <definedName name="_Sort" localSheetId="2" hidden="1">[16]Masterdata!#REF!</definedName>
    <definedName name="_Sort" localSheetId="5" hidden="1">[17]Masterdata!#REF!</definedName>
    <definedName name="_Sort" localSheetId="6" hidden="1">[17]Masterdata!#REF!</definedName>
    <definedName name="_Sort" localSheetId="7" hidden="1">[17]Masterdata!#REF!</definedName>
    <definedName name="_Sort" hidden="1">#REF!</definedName>
    <definedName name="_sort1" localSheetId="0" hidden="1">#REF!</definedName>
    <definedName name="_sort1" localSheetId="2" hidden="1">#REF!</definedName>
    <definedName name="_sort1" localSheetId="5" hidden="1">#REF!</definedName>
    <definedName name="_sort1" localSheetId="6" hidden="1">#REF!</definedName>
    <definedName name="_sort1" localSheetId="7" hidden="1">#REF!</definedName>
    <definedName name="_sort1" hidden="1">#REF!</definedName>
    <definedName name="_sort2" localSheetId="0" hidden="1">#REF!</definedName>
    <definedName name="_sort2" localSheetId="2" hidden="1">#REF!</definedName>
    <definedName name="_sort2" localSheetId="5" hidden="1">#REF!</definedName>
    <definedName name="_sort2" localSheetId="6" hidden="1">#REF!</definedName>
    <definedName name="_sort2" localSheetId="7" hidden="1">#REF!</definedName>
    <definedName name="_sort2" hidden="1">#REF!</definedName>
    <definedName name="_Table1_In1" localSheetId="0" hidden="1">#REF!</definedName>
    <definedName name="_Table1_In1" localSheetId="2" hidden="1">#REF!</definedName>
    <definedName name="_Table1_In1" localSheetId="5" hidden="1">#REF!</definedName>
    <definedName name="_Table1_In1" localSheetId="6" hidden="1">#REF!</definedName>
    <definedName name="_Table1_In1" localSheetId="7" hidden="1">#REF!</definedName>
    <definedName name="_Table1_In1" hidden="1">#REF!</definedName>
    <definedName name="_Table1_Out" localSheetId="0" hidden="1">#REF!</definedName>
    <definedName name="_Table1_Out" localSheetId="2" hidden="1">#REF!</definedName>
    <definedName name="_Table1_Out" localSheetId="5" hidden="1">#REF!</definedName>
    <definedName name="_Table1_Out" localSheetId="6" hidden="1">#REF!</definedName>
    <definedName name="_Table1_Out" localSheetId="7" hidden="1">#REF!</definedName>
    <definedName name="_Table1_Out" hidden="1">#REF!</definedName>
    <definedName name="_TF2" localSheetId="6" hidden="1">#REF!,#REF!</definedName>
    <definedName name="_TF2" localSheetId="7" hidden="1">#REF!,#REF!</definedName>
    <definedName name="_TF2" hidden="1">#REF!,#REF!</definedName>
    <definedName name="_TF2222" localSheetId="6" hidden="1">#REF!</definedName>
    <definedName name="_TF2222" localSheetId="7" hidden="1">#REF!</definedName>
    <definedName name="_TF2222" hidden="1">#REF!</definedName>
    <definedName name="_xx1" localSheetId="6" hidden="1">#REF!,#REF!</definedName>
    <definedName name="_xx1" localSheetId="7" hidden="1">#REF!,#REF!</definedName>
    <definedName name="_xx1" hidden="1">#REF!,#REF!</definedName>
    <definedName name="_xx12" localSheetId="6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_xx12" localSheetId="7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_xx12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aaaaaaaaaaaaaa" localSheetId="0" hidden="1">{#N/A,#N/A,FALSE,"O&amp;M by processes";#N/A,#N/A,FALSE,"Elec Act vs Bud";#N/A,#N/A,FALSE,"G&amp;A";#N/A,#N/A,FALSE,"BGS";#N/A,#N/A,FALSE,"Res Cost"}</definedName>
    <definedName name="aaaaaaaaaaaaaaa" localSheetId="2" hidden="1">{#N/A,#N/A,FALSE,"O&amp;M by processes";#N/A,#N/A,FALSE,"Elec Act vs Bud";#N/A,#N/A,FALSE,"G&amp;A";#N/A,#N/A,FALSE,"BGS";#N/A,#N/A,FALSE,"Res Cost"}</definedName>
    <definedName name="aaaaaaaaaaaaaaa" localSheetId="5" hidden="1">{#N/A,#N/A,FALSE,"O&amp;M by processes";#N/A,#N/A,FALSE,"Elec Act vs Bud";#N/A,#N/A,FALSE,"G&amp;A";#N/A,#N/A,FALSE,"BGS";#N/A,#N/A,FALSE,"Res Cost"}</definedName>
    <definedName name="aaaaaaaaaaaaaaa" localSheetId="6" hidden="1">{#N/A,#N/A,FALSE,"O&amp;M by processes";#N/A,#N/A,FALSE,"Elec Act vs Bud";#N/A,#N/A,FALSE,"G&amp;A";#N/A,#N/A,FALSE,"BGS";#N/A,#N/A,FALSE,"Res Cost"}</definedName>
    <definedName name="aaaaaaaaaaaaaaa" localSheetId="7" hidden="1">{#N/A,#N/A,FALSE,"O&amp;M by processes";#N/A,#N/A,FALSE,"Elec Act vs Bud";#N/A,#N/A,FALSE,"G&amp;A";#N/A,#N/A,FALSE,"BGS";#N/A,#N/A,FALSE,"Res Cost"}</definedName>
    <definedName name="aaaaaaaaaaaaaaa" hidden="1">{#N/A,#N/A,FALSE,"O&amp;M by processes";#N/A,#N/A,FALSE,"Elec Act vs Bud";#N/A,#N/A,FALSE,"G&amp;A";#N/A,#N/A,FALSE,"BGS";#N/A,#N/A,FALSE,"Res Cost"}</definedName>
    <definedName name="ab" localSheetId="0" hidden="1">{"'Metretek HTML'!$A$7:$W$42"}</definedName>
    <definedName name="ab" localSheetId="2" hidden="1">{"'Metretek HTML'!$A$7:$W$42"}</definedName>
    <definedName name="ab" localSheetId="5" hidden="1">{"'Metretek HTML'!$A$7:$W$42"}</definedName>
    <definedName name="ab" localSheetId="6" hidden="1">{"'Metretek HTML'!$A$7:$W$42"}</definedName>
    <definedName name="ab" localSheetId="7" hidden="1">{"'Metretek HTML'!$A$7:$W$42"}</definedName>
    <definedName name="ab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c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eletar" localSheetId="6" hidden="1">{"TotalGeralDespesasPorArea",#N/A,FALSE,"VinculosAccessEfetivo"}</definedName>
    <definedName name="adeletar" localSheetId="7" hidden="1">{"TotalGeralDespesasPorArea",#N/A,FALSE,"VinculosAccessEfetivo"}</definedName>
    <definedName name="adeletar" hidden="1">{"TotalGeralDespesasPorArea",#N/A,FALSE,"VinculosAccessEfetivo"}</definedName>
    <definedName name="adeletar1" localSheetId="6" hidden="1">{"TotalGeralDespesasPorArea",#N/A,FALSE,"VinculosAccessEfetivo"}</definedName>
    <definedName name="adeletar1" localSheetId="7" hidden="1">{"TotalGeralDespesasPorArea",#N/A,FALSE,"VinculosAccessEfetivo"}</definedName>
    <definedName name="adeletar1" hidden="1">{"TotalGeralDespesasPorArea",#N/A,FALSE,"VinculosAccessEfetivo"}</definedName>
    <definedName name="adeletar10" localSheetId="6" hidden="1">{"TotalGeralDespesasPorArea",#N/A,FALSE,"VinculosAccessEfetivo"}</definedName>
    <definedName name="adeletar10" localSheetId="7" hidden="1">{"TotalGeralDespesasPorArea",#N/A,FALSE,"VinculosAccessEfetivo"}</definedName>
    <definedName name="adeletar10" hidden="1">{"TotalGeralDespesasPorArea",#N/A,FALSE,"VinculosAccessEfetivo"}</definedName>
    <definedName name="adeletar2" localSheetId="6" hidden="1">{"TotalGeralDespesasPorArea",#N/A,FALSE,"VinculosAccessEfetivo"}</definedName>
    <definedName name="adeletar2" localSheetId="7" hidden="1">{"TotalGeralDespesasPorArea",#N/A,FALSE,"VinculosAccessEfetivo"}</definedName>
    <definedName name="adeletar2" hidden="1">{"TotalGeralDespesasPorArea",#N/A,FALSE,"VinculosAccessEfetivo"}</definedName>
    <definedName name="adeletar20" localSheetId="6" hidden="1">{"TotalGeralDespesasPorArea",#N/A,FALSE,"VinculosAccessEfetivo"}</definedName>
    <definedName name="adeletar20" localSheetId="7" hidden="1">{"TotalGeralDespesasPorArea",#N/A,FALSE,"VinculosAccessEfetivo"}</definedName>
    <definedName name="adeletar20" hidden="1">{"TotalGeralDespesasPorArea",#N/A,FALSE,"VinculosAccessEfetivo"}</definedName>
    <definedName name="adeletar4" localSheetId="6" hidden="1">{"TotalGeralDespesasPorArea",#N/A,FALSE,"VinculosAccessEfetivo"}</definedName>
    <definedName name="adeletar4" localSheetId="7" hidden="1">{"TotalGeralDespesasPorArea",#N/A,FALSE,"VinculosAccessEfetivo"}</definedName>
    <definedName name="adeletar4" hidden="1">{"TotalGeralDespesasPorArea",#N/A,FALSE,"VinculosAccessEfetivo"}</definedName>
    <definedName name="adeletar50" localSheetId="6" hidden="1">{"TotalGeralDespesasPorArea",#N/A,FALSE,"VinculosAccessEfetivo"}</definedName>
    <definedName name="adeletar50" localSheetId="7" hidden="1">{"TotalGeralDespesasPorArea",#N/A,FALSE,"VinculosAccessEfetivo"}</definedName>
    <definedName name="adeletar50" hidden="1">{"TotalGeralDespesasPorArea",#N/A,FALSE,"VinculosAccessEfetivo"}</definedName>
    <definedName name="adeletar51" localSheetId="6" hidden="1">{"TotalGeralDespesasPorArea",#N/A,FALSE,"VinculosAccessEfetivo"}</definedName>
    <definedName name="adeletar51" localSheetId="7" hidden="1">{"TotalGeralDespesasPorArea",#N/A,FALSE,"VinculosAccessEfetivo"}</definedName>
    <definedName name="adeletar51" hidden="1">{"TotalGeralDespesasPorArea",#N/A,FALSE,"VinculosAccessEfetivo"}</definedName>
    <definedName name="adfsadfd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ging" localSheetId="0" hidden="1">{#N/A,#N/A,FALSE,"Aging Summary";#N/A,#N/A,FALSE,"Ratio Analysis";#N/A,#N/A,FALSE,"Test 120 Day Accts";#N/A,#N/A,FALSE,"Tickmarks"}</definedName>
    <definedName name="aging" localSheetId="2" hidden="1">{#N/A,#N/A,FALSE,"Aging Summary";#N/A,#N/A,FALSE,"Ratio Analysis";#N/A,#N/A,FALSE,"Test 120 Day Accts";#N/A,#N/A,FALSE,"Tickmarks"}</definedName>
    <definedName name="aging" localSheetId="5" hidden="1">{#N/A,#N/A,FALSE,"Aging Summary";#N/A,#N/A,FALSE,"Ratio Analysis";#N/A,#N/A,FALSE,"Test 120 Day Accts";#N/A,#N/A,FALSE,"Tickmarks"}</definedName>
    <definedName name="aging" localSheetId="6" hidden="1">{#N/A,#N/A,FALSE,"Aging Summary";#N/A,#N/A,FALSE,"Ratio Analysis";#N/A,#N/A,FALSE,"Test 120 Day Accts";#N/A,#N/A,FALSE,"Tickmarks"}</definedName>
    <definedName name="aging" localSheetId="7" hidden="1">{#N/A,#N/A,FALSE,"Aging Summary";#N/A,#N/A,FALSE,"Ratio Analysis";#N/A,#N/A,FALSE,"Test 120 Day Accts";#N/A,#N/A,FALSE,"Tickmarks"}</definedName>
    <definedName name="aging" hidden="1">{#N/A,#N/A,FALSE,"Aging Summary";#N/A,#N/A,FALSE,"Ratio Analysis";#N/A,#N/A,FALSE,"Test 120 Day Accts";#N/A,#N/A,FALSE,"Tickmarks"}</definedName>
    <definedName name="aging2" localSheetId="6" hidden="1">{#N/A,#N/A,FALSE,"Aging Summary";#N/A,#N/A,FALSE,"Ratio Analysis";#N/A,#N/A,FALSE,"Test 120 Day Accts";#N/A,#N/A,FALSE,"Tickmarks"}</definedName>
    <definedName name="aging2" localSheetId="7" hidden="1">{#N/A,#N/A,FALSE,"Aging Summary";#N/A,#N/A,FALSE,"Ratio Analysis";#N/A,#N/A,FALSE,"Test 120 Day Accts";#N/A,#N/A,FALSE,"Tickmarks"}</definedName>
    <definedName name="aging2" hidden="1">{#N/A,#N/A,FALSE,"Aging Summary";#N/A,#N/A,FALSE,"Ratio Analysis";#N/A,#N/A,FALSE,"Test 120 Day Accts";#N/A,#N/A,FALSE,"Tickmarks"}</definedName>
    <definedName name="AIP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l_Divisions" localSheetId="6" hidden="1">#REF!</definedName>
    <definedName name="All_Divisions" localSheetId="7" hidden="1">#REF!</definedName>
    <definedName name="All_Divisions" hidden="1">#REF!</definedName>
    <definedName name="alsdf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nna" localSheetId="6" hidden="1">{#N/A,#N/A,TRUE,"Income Statement";#N/A,#N/A,TRUE,"Balance Sheet";#N/A,#N/A,TRUE,"Cash Flow";#N/A,#N/A,TRUE,"Interest Schedule";#N/A,#N/A,TRUE,"Ratios"}</definedName>
    <definedName name="anna" localSheetId="7" hidden="1">{#N/A,#N/A,TRUE,"Income Statement";#N/A,#N/A,TRUE,"Balance Sheet";#N/A,#N/A,TRUE,"Cash Flow";#N/A,#N/A,TRUE,"Interest Schedule";#N/A,#N/A,TRUE,"Ratios"}</definedName>
    <definedName name="anna" hidden="1">{#N/A,#N/A,TRUE,"Income Statement";#N/A,#N/A,TRUE,"Balance Sheet";#N/A,#N/A,TRUE,"Cash Flow";#N/A,#N/A,TRUE,"Interest Schedule";#N/A,#N/A,TRUE,"Ratios"}</definedName>
    <definedName name="anscount" hidden="1">1</definedName>
    <definedName name="AS2DocOpenMode" hidden="1">"AS2DocumentEdit"</definedName>
    <definedName name="AS2HasNoAutoHeaderFooter" hidden="1">" "</definedName>
    <definedName name="AS2NamedRange" localSheetId="0" hidden="1">5</definedName>
    <definedName name="AS2NamedRange" localSheetId="5" hidden="1">5</definedName>
    <definedName name="AS2NamedRange" localSheetId="6" hidden="1">5</definedName>
    <definedName name="AS2NamedRange" localSheetId="7" hidden="1">5</definedName>
    <definedName name="AS2NamedRange" hidden="1">7</definedName>
    <definedName name="AS2ReportLS" hidden="1">1</definedName>
    <definedName name="AS2StaticLS" localSheetId="6" hidden="1">#REF!</definedName>
    <definedName name="AS2StaticLS" localSheetId="7" hidden="1">#REF!</definedName>
    <definedName name="AS2StaticLS" hidden="1">#REF!</definedName>
    <definedName name="AS2SyncStepLS" hidden="1">0</definedName>
    <definedName name="AS2TickmarkLS" localSheetId="6" hidden="1">#REF!</definedName>
    <definedName name="AS2TickmarkLS" localSheetId="7" hidden="1">#REF!</definedName>
    <definedName name="AS2TickmarkLS" hidden="1">#REF!</definedName>
    <definedName name="AS2VersionLS" hidden="1">300</definedName>
    <definedName name="a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asdfasdfasdfsdf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TXQAVersion" hidden="1">1</definedName>
    <definedName name="az" localSheetId="0" hidden="1">{"'Metretek HTML'!$A$7:$W$42"}</definedName>
    <definedName name="az" localSheetId="2" hidden="1">{"'Metretek HTML'!$A$7:$W$42"}</definedName>
    <definedName name="az" localSheetId="5" hidden="1">{"'Metretek HTML'!$A$7:$W$42"}</definedName>
    <definedName name="az" localSheetId="6" hidden="1">{"'Metretek HTML'!$A$7:$W$42"}</definedName>
    <definedName name="az" localSheetId="7" hidden="1">{"'Metretek HTML'!$A$7:$W$42"}</definedName>
    <definedName name="az" hidden="1">{"'Metretek HTML'!$A$7:$W$42"}</definedName>
    <definedName name="b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bbb" localSheetId="0" hidden="1">{#N/A,#N/A,FALSE,"O&amp;M by processes";#N/A,#N/A,FALSE,"Elec Act vs Bud";#N/A,#N/A,FALSE,"G&amp;A";#N/A,#N/A,FALSE,"BGS";#N/A,#N/A,FALSE,"Res Cost"}</definedName>
    <definedName name="bbbb" localSheetId="2" hidden="1">{#N/A,#N/A,FALSE,"O&amp;M by processes";#N/A,#N/A,FALSE,"Elec Act vs Bud";#N/A,#N/A,FALSE,"G&amp;A";#N/A,#N/A,FALSE,"BGS";#N/A,#N/A,FALSE,"Res Cost"}</definedName>
    <definedName name="bbbb" localSheetId="5" hidden="1">{#N/A,#N/A,FALSE,"O&amp;M by processes";#N/A,#N/A,FALSE,"Elec Act vs Bud";#N/A,#N/A,FALSE,"G&amp;A";#N/A,#N/A,FALSE,"BGS";#N/A,#N/A,FALSE,"Res Cost"}</definedName>
    <definedName name="bbbb" localSheetId="6" hidden="1">{#N/A,#N/A,FALSE,"O&amp;M by processes";#N/A,#N/A,FALSE,"Elec Act vs Bud";#N/A,#N/A,FALSE,"G&amp;A";#N/A,#N/A,FALSE,"BGS";#N/A,#N/A,FALSE,"Res Cost"}</definedName>
    <definedName name="bbbb" localSheetId="7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localSheetId="0" hidden="1">{#N/A,#N/A,FALSE,"O&amp;M by processes";#N/A,#N/A,FALSE,"Elec Act vs Bud";#N/A,#N/A,FALSE,"G&amp;A";#N/A,#N/A,FALSE,"BGS";#N/A,#N/A,FALSE,"Res Cost"}</definedName>
    <definedName name="bbbbb" localSheetId="2" hidden="1">{#N/A,#N/A,FALSE,"O&amp;M by processes";#N/A,#N/A,FALSE,"Elec Act vs Bud";#N/A,#N/A,FALSE,"G&amp;A";#N/A,#N/A,FALSE,"BGS";#N/A,#N/A,FALSE,"Res Cost"}</definedName>
    <definedName name="bbbbb" localSheetId="5" hidden="1">{#N/A,#N/A,FALSE,"O&amp;M by processes";#N/A,#N/A,FALSE,"Elec Act vs Bud";#N/A,#N/A,FALSE,"G&amp;A";#N/A,#N/A,FALSE,"BGS";#N/A,#N/A,FALSE,"Res Cost"}</definedName>
    <definedName name="bbbbb" localSheetId="6" hidden="1">{#N/A,#N/A,FALSE,"O&amp;M by processes";#N/A,#N/A,FALSE,"Elec Act vs Bud";#N/A,#N/A,FALSE,"G&amp;A";#N/A,#N/A,FALSE,"BGS";#N/A,#N/A,FALSE,"Res Cost"}</definedName>
    <definedName name="bbbbb" localSheetId="7" hidden="1">{#N/A,#N/A,FALSE,"O&amp;M by processes";#N/A,#N/A,FALSE,"Elec Act vs Bud";#N/A,#N/A,FALSE,"G&amp;A";#N/A,#N/A,FALSE,"BGS";#N/A,#N/A,FALSE,"Res Cost"}</definedName>
    <definedName name="bbbbb" hidden="1">{#N/A,#N/A,FALSE,"O&amp;M by processes";#N/A,#N/A,FALSE,"Elec Act vs Bud";#N/A,#N/A,FALSE,"G&amp;A";#N/A,#N/A,FALSE,"BGS";#N/A,#N/A,FALSE,"Res Cost"}</definedName>
    <definedName name="bbc" localSheetId="0" hidden="1">{#N/A,#N/A,FALSE,"O&amp;M by processes";#N/A,#N/A,FALSE,"Elec Act vs Bud";#N/A,#N/A,FALSE,"G&amp;A";#N/A,#N/A,FALSE,"BGS";#N/A,#N/A,FALSE,"Res Cost"}</definedName>
    <definedName name="bbc" localSheetId="2" hidden="1">{#N/A,#N/A,FALSE,"O&amp;M by processes";#N/A,#N/A,FALSE,"Elec Act vs Bud";#N/A,#N/A,FALSE,"G&amp;A";#N/A,#N/A,FALSE,"BGS";#N/A,#N/A,FALSE,"Res Cost"}</definedName>
    <definedName name="bbc" localSheetId="5" hidden="1">{#N/A,#N/A,FALSE,"O&amp;M by processes";#N/A,#N/A,FALSE,"Elec Act vs Bud";#N/A,#N/A,FALSE,"G&amp;A";#N/A,#N/A,FALSE,"BGS";#N/A,#N/A,FALSE,"Res Cost"}</definedName>
    <definedName name="bbc" localSheetId="6" hidden="1">{#N/A,#N/A,FALSE,"O&amp;M by processes";#N/A,#N/A,FALSE,"Elec Act vs Bud";#N/A,#N/A,FALSE,"G&amp;A";#N/A,#N/A,FALSE,"BGS";#N/A,#N/A,FALSE,"Res Cost"}</definedName>
    <definedName name="bbc" localSheetId="7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c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c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beny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x0017DGUEDPCFJUPUZOOLJCS2B" localSheetId="0" hidden="1">#REF!</definedName>
    <definedName name="BEx0017DGUEDPCFJUPUZOOLJCS2B" localSheetId="2" hidden="1">#REF!</definedName>
    <definedName name="BEx0017DGUEDPCFJUPUZOOLJCS2B" localSheetId="5" hidden="1">#REF!</definedName>
    <definedName name="BEx0017DGUEDPCFJUPUZOOLJCS2B" localSheetId="6" hidden="1">#REF!</definedName>
    <definedName name="BEx0017DGUEDPCFJUPUZOOLJCS2B" localSheetId="7" hidden="1">#REF!</definedName>
    <definedName name="BEx0017DGUEDPCFJUPUZOOLJCS2B" hidden="1">#REF!</definedName>
    <definedName name="BEx001CNWHJ5RULCSFM36ZCGJ1UH" localSheetId="0" hidden="1">#REF!</definedName>
    <definedName name="BEx001CNWHJ5RULCSFM36ZCGJ1UH" localSheetId="2" hidden="1">#REF!</definedName>
    <definedName name="BEx001CNWHJ5RULCSFM36ZCGJ1UH" localSheetId="5" hidden="1">#REF!</definedName>
    <definedName name="BEx001CNWHJ5RULCSFM36ZCGJ1UH" localSheetId="6" hidden="1">#REF!</definedName>
    <definedName name="BEx001CNWHJ5RULCSFM36ZCGJ1UH" localSheetId="7" hidden="1">#REF!</definedName>
    <definedName name="BEx001CNWHJ5RULCSFM36ZCGJ1UH" hidden="1">#REF!</definedName>
    <definedName name="BEx004791UAJIJSN57OT7YBLNP82" localSheetId="0" hidden="1">#REF!</definedName>
    <definedName name="BEx004791UAJIJSN57OT7YBLNP82" localSheetId="2" hidden="1">#REF!</definedName>
    <definedName name="BEx004791UAJIJSN57OT7YBLNP82" localSheetId="5" hidden="1">#REF!</definedName>
    <definedName name="BEx004791UAJIJSN57OT7YBLNP82" localSheetId="6" hidden="1">#REF!</definedName>
    <definedName name="BEx004791UAJIJSN57OT7YBLNP82" localSheetId="7" hidden="1">#REF!</definedName>
    <definedName name="BEx004791UAJIJSN57OT7YBLNP82" hidden="1">#REF!</definedName>
    <definedName name="BEx008P2NVFDLBHL7IZ5WTMVOQ1F" localSheetId="0" hidden="1">#REF!</definedName>
    <definedName name="BEx008P2NVFDLBHL7IZ5WTMVOQ1F" localSheetId="2" hidden="1">#REF!</definedName>
    <definedName name="BEx008P2NVFDLBHL7IZ5WTMVOQ1F" localSheetId="5" hidden="1">#REF!</definedName>
    <definedName name="BEx008P2NVFDLBHL7IZ5WTMVOQ1F" localSheetId="6" hidden="1">#REF!</definedName>
    <definedName name="BEx008P2NVFDLBHL7IZ5WTMVOQ1F" localSheetId="7" hidden="1">#REF!</definedName>
    <definedName name="BEx008P2NVFDLBHL7IZ5WTMVOQ1F" hidden="1">#REF!</definedName>
    <definedName name="BEx009G00IN0JUIAQ4WE9NHTMQE2" localSheetId="0" hidden="1">#REF!</definedName>
    <definedName name="BEx009G00IN0JUIAQ4WE9NHTMQE2" localSheetId="2" hidden="1">#REF!</definedName>
    <definedName name="BEx009G00IN0JUIAQ4WE9NHTMQE2" localSheetId="5" hidden="1">#REF!</definedName>
    <definedName name="BEx009G00IN0JUIAQ4WE9NHTMQE2" localSheetId="6" hidden="1">#REF!</definedName>
    <definedName name="BEx009G00IN0JUIAQ4WE9NHTMQE2" localSheetId="7" hidden="1">#REF!</definedName>
    <definedName name="BEx009G00IN0JUIAQ4WE9NHTMQE2" hidden="1">#REF!</definedName>
    <definedName name="BEx00DXTY2JDVGWQKV8H7FG4SV30" localSheetId="0" hidden="1">#REF!</definedName>
    <definedName name="BEx00DXTY2JDVGWQKV8H7FG4SV30" localSheetId="2" hidden="1">#REF!</definedName>
    <definedName name="BEx00DXTY2JDVGWQKV8H7FG4SV30" localSheetId="5" hidden="1">#REF!</definedName>
    <definedName name="BEx00DXTY2JDVGWQKV8H7FG4SV30" localSheetId="6" hidden="1">#REF!</definedName>
    <definedName name="BEx00DXTY2JDVGWQKV8H7FG4SV30" localSheetId="7" hidden="1">#REF!</definedName>
    <definedName name="BEx00DXTY2JDVGWQKV8H7FG4SV30" hidden="1">#REF!</definedName>
    <definedName name="BEx00GHLTYRH5N2S6P78YW1CD30N" localSheetId="0" hidden="1">#REF!</definedName>
    <definedName name="BEx00GHLTYRH5N2S6P78YW1CD30N" localSheetId="2" hidden="1">#REF!</definedName>
    <definedName name="BEx00GHLTYRH5N2S6P78YW1CD30N" localSheetId="5" hidden="1">#REF!</definedName>
    <definedName name="BEx00GHLTYRH5N2S6P78YW1CD30N" localSheetId="6" hidden="1">#REF!</definedName>
    <definedName name="BEx00GHLTYRH5N2S6P78YW1CD30N" localSheetId="7" hidden="1">#REF!</definedName>
    <definedName name="BEx00GHLTYRH5N2S6P78YW1CD30N" hidden="1">#REF!</definedName>
    <definedName name="BEx00JC31DY11L45SEU4B10BIN6W" localSheetId="0" hidden="1">#REF!</definedName>
    <definedName name="BEx00JC31DY11L45SEU4B10BIN6W" localSheetId="2" hidden="1">#REF!</definedName>
    <definedName name="BEx00JC31DY11L45SEU4B10BIN6W" localSheetId="5" hidden="1">#REF!</definedName>
    <definedName name="BEx00JC31DY11L45SEU4B10BIN6W" localSheetId="6" hidden="1">#REF!</definedName>
    <definedName name="BEx00JC31DY11L45SEU4B10BIN6W" localSheetId="7" hidden="1">#REF!</definedName>
    <definedName name="BEx00JC31DY11L45SEU4B10BIN6W" hidden="1">#REF!</definedName>
    <definedName name="BEx00KZHZBHP3TDV1YMX4B19B95O" localSheetId="0" hidden="1">#REF!</definedName>
    <definedName name="BEx00KZHZBHP3TDV1YMX4B19B95O" localSheetId="2" hidden="1">#REF!</definedName>
    <definedName name="BEx00KZHZBHP3TDV1YMX4B19B95O" localSheetId="5" hidden="1">#REF!</definedName>
    <definedName name="BEx00KZHZBHP3TDV1YMX4B19B95O" localSheetId="6" hidden="1">#REF!</definedName>
    <definedName name="BEx00KZHZBHP3TDV1YMX4B19B95O" localSheetId="7" hidden="1">#REF!</definedName>
    <definedName name="BEx00KZHZBHP3TDV1YMX4B19B95O" hidden="1">#REF!</definedName>
    <definedName name="BEx00MBY8XXUOHIZ4LHXHPD7WYD5" localSheetId="0" hidden="1">#REF!</definedName>
    <definedName name="BEx00MBY8XXUOHIZ4LHXHPD7WYD5" localSheetId="2" hidden="1">#REF!</definedName>
    <definedName name="BEx00MBY8XXUOHIZ4LHXHPD7WYD5" localSheetId="5" hidden="1">#REF!</definedName>
    <definedName name="BEx00MBY8XXUOHIZ4LHXHPD7WYD5" localSheetId="6" hidden="1">#REF!</definedName>
    <definedName name="BEx00MBY8XXUOHIZ4LHXHPD7WYD5" localSheetId="7" hidden="1">#REF!</definedName>
    <definedName name="BEx00MBY8XXUOHIZ4LHXHPD7WYD5" hidden="1">#REF!</definedName>
    <definedName name="BEx00O4PAWETUBT0XVI1C4OHM15U" localSheetId="0" hidden="1">'[19]10.08.5 - 2008 Capital - TDBU'!#REF!</definedName>
    <definedName name="BEx00O4PAWETUBT0XVI1C4OHM15U" localSheetId="2" hidden="1">'[19]10.08.5 - 2008 Capital - TDBU'!#REF!</definedName>
    <definedName name="BEx00O4PAWETUBT0XVI1C4OHM15U" localSheetId="5" hidden="1">'[19]10.08.5 - 2008 Capital - TDBU'!#REF!</definedName>
    <definedName name="BEx00O4PAWETUBT0XVI1C4OHM15U" localSheetId="6" hidden="1">'[19]10.08.5 - 2008 Capital - TDBU'!#REF!</definedName>
    <definedName name="BEx00O4PAWETUBT0XVI1C4OHM15U" localSheetId="7" hidden="1">'[19]10.08.5 - 2008 Capital - TDBU'!#REF!</definedName>
    <definedName name="BEx00O4PAWETUBT0XVI1C4OHM15U" hidden="1">'[19]10.08.5 - 2008 Capital - TDBU'!#REF!</definedName>
    <definedName name="BEx01HY6E3GJ66ABU5ABN26V6Q13" localSheetId="0" hidden="1">#REF!</definedName>
    <definedName name="BEx01HY6E3GJ66ABU5ABN26V6Q13" localSheetId="2" hidden="1">#REF!</definedName>
    <definedName name="BEx01HY6E3GJ66ABU5ABN26V6Q13" localSheetId="5" hidden="1">#REF!</definedName>
    <definedName name="BEx01HY6E3GJ66ABU5ABN26V6Q13" localSheetId="6" hidden="1">#REF!</definedName>
    <definedName name="BEx01HY6E3GJ66ABU5ABN26V6Q13" localSheetId="7" hidden="1">#REF!</definedName>
    <definedName name="BEx01HY6E3GJ66ABU5ABN26V6Q13" hidden="1">#REF!</definedName>
    <definedName name="BEx01PQPVA98GRAAKX3HEZZ0XK5C" localSheetId="0" hidden="1">#REF!</definedName>
    <definedName name="BEx01PQPVA98GRAAKX3HEZZ0XK5C" localSheetId="2" hidden="1">#REF!</definedName>
    <definedName name="BEx01PQPVA98GRAAKX3HEZZ0XK5C" localSheetId="5" hidden="1">#REF!</definedName>
    <definedName name="BEx01PQPVA98GRAAKX3HEZZ0XK5C" localSheetId="6" hidden="1">#REF!</definedName>
    <definedName name="BEx01PQPVA98GRAAKX3HEZZ0XK5C" localSheetId="7" hidden="1">#REF!</definedName>
    <definedName name="BEx01PQPVA98GRAAKX3HEZZ0XK5C" hidden="1">#REF!</definedName>
    <definedName name="BEx01PW5YQKEGAR8JDDI5OARYXDF" localSheetId="0" hidden="1">#REF!</definedName>
    <definedName name="BEx01PW5YQKEGAR8JDDI5OARYXDF" localSheetId="2" hidden="1">#REF!</definedName>
    <definedName name="BEx01PW5YQKEGAR8JDDI5OARYXDF" localSheetId="5" hidden="1">#REF!</definedName>
    <definedName name="BEx01PW5YQKEGAR8JDDI5OARYXDF" localSheetId="6" hidden="1">#REF!</definedName>
    <definedName name="BEx01PW5YQKEGAR8JDDI5OARYXDF" localSheetId="7" hidden="1">#REF!</definedName>
    <definedName name="BEx01PW5YQKEGAR8JDDI5OARYXDF" hidden="1">#REF!</definedName>
    <definedName name="BEx01XJ94SHJ1YQ7ORPW0RQGKI2H" localSheetId="0" hidden="1">#REF!</definedName>
    <definedName name="BEx01XJ94SHJ1YQ7ORPW0RQGKI2H" localSheetId="2" hidden="1">#REF!</definedName>
    <definedName name="BEx01XJ94SHJ1YQ7ORPW0RQGKI2H" localSheetId="5" hidden="1">#REF!</definedName>
    <definedName name="BEx01XJ94SHJ1YQ7ORPW0RQGKI2H" localSheetId="6" hidden="1">#REF!</definedName>
    <definedName name="BEx01XJ94SHJ1YQ7ORPW0RQGKI2H" localSheetId="7" hidden="1">#REF!</definedName>
    <definedName name="BEx01XJ94SHJ1YQ7ORPW0RQGKI2H" hidden="1">#REF!</definedName>
    <definedName name="BEx0262TTS9LPE4KF6VUW72201AB" localSheetId="0" hidden="1">#REF!</definedName>
    <definedName name="BEx0262TTS9LPE4KF6VUW72201AB" localSheetId="2" hidden="1">#REF!</definedName>
    <definedName name="BEx0262TTS9LPE4KF6VUW72201AB" localSheetId="5" hidden="1">#REF!</definedName>
    <definedName name="BEx0262TTS9LPE4KF6VUW72201AB" localSheetId="6" hidden="1">#REF!</definedName>
    <definedName name="BEx0262TTS9LPE4KF6VUW72201AB" localSheetId="7" hidden="1">#REF!</definedName>
    <definedName name="BEx0262TTS9LPE4KF6VUW72201AB" hidden="1">#REF!</definedName>
    <definedName name="BEx02PPH4OWYB9ZB2611OC9DA9MZ" localSheetId="0" hidden="1">#REF!</definedName>
    <definedName name="BEx02PPH4OWYB9ZB2611OC9DA9MZ" localSheetId="2" hidden="1">#REF!</definedName>
    <definedName name="BEx02PPH4OWYB9ZB2611OC9DA9MZ" localSheetId="5" hidden="1">#REF!</definedName>
    <definedName name="BEx02PPH4OWYB9ZB2611OC9DA9MZ" localSheetId="6" hidden="1">#REF!</definedName>
    <definedName name="BEx02PPH4OWYB9ZB2611OC9DA9MZ" localSheetId="7" hidden="1">#REF!</definedName>
    <definedName name="BEx02PPH4OWYB9ZB2611OC9DA9MZ" hidden="1">#REF!</definedName>
    <definedName name="BEx02Q08R9G839Q4RFGG9026C7PX" localSheetId="0" hidden="1">#REF!</definedName>
    <definedName name="BEx02Q08R9G839Q4RFGG9026C7PX" localSheetId="2" hidden="1">#REF!</definedName>
    <definedName name="BEx02Q08R9G839Q4RFGG9026C7PX" localSheetId="5" hidden="1">#REF!</definedName>
    <definedName name="BEx02Q08R9G839Q4RFGG9026C7PX" localSheetId="6" hidden="1">#REF!</definedName>
    <definedName name="BEx02Q08R9G839Q4RFGG9026C7PX" localSheetId="7" hidden="1">#REF!</definedName>
    <definedName name="BEx02Q08R9G839Q4RFGG9026C7PX" hidden="1">#REF!</definedName>
    <definedName name="BEx02SEL3Z1QWGAHXDPUA9WLTTPS" localSheetId="0" hidden="1">#REF!</definedName>
    <definedName name="BEx02SEL3Z1QWGAHXDPUA9WLTTPS" localSheetId="2" hidden="1">#REF!</definedName>
    <definedName name="BEx02SEL3Z1QWGAHXDPUA9WLTTPS" localSheetId="5" hidden="1">#REF!</definedName>
    <definedName name="BEx02SEL3Z1QWGAHXDPUA9WLTTPS" localSheetId="6" hidden="1">#REF!</definedName>
    <definedName name="BEx02SEL3Z1QWGAHXDPUA9WLTTPS" localSheetId="7" hidden="1">#REF!</definedName>
    <definedName name="BEx02SEL3Z1QWGAHXDPUA9WLTTPS" hidden="1">#REF!</definedName>
    <definedName name="BEx02Y3KJZH5BGDM9QEZ1PVVI114" localSheetId="0" hidden="1">#REF!</definedName>
    <definedName name="BEx02Y3KJZH5BGDM9QEZ1PVVI114" localSheetId="2" hidden="1">#REF!</definedName>
    <definedName name="BEx02Y3KJZH5BGDM9QEZ1PVVI114" localSheetId="5" hidden="1">#REF!</definedName>
    <definedName name="BEx02Y3KJZH5BGDM9QEZ1PVVI114" localSheetId="6" hidden="1">#REF!</definedName>
    <definedName name="BEx02Y3KJZH5BGDM9QEZ1PVVI114" localSheetId="7" hidden="1">#REF!</definedName>
    <definedName name="BEx02Y3KJZH5BGDM9QEZ1PVVI114" hidden="1">#REF!</definedName>
    <definedName name="BEx0313GRLLASDTVPW5DHTXHE74M" localSheetId="0" hidden="1">#REF!</definedName>
    <definedName name="BEx0313GRLLASDTVPW5DHTXHE74M" localSheetId="2" hidden="1">#REF!</definedName>
    <definedName name="BEx0313GRLLASDTVPW5DHTXHE74M" localSheetId="5" hidden="1">#REF!</definedName>
    <definedName name="BEx0313GRLLASDTVPW5DHTXHE74M" localSheetId="6" hidden="1">#REF!</definedName>
    <definedName name="BEx0313GRLLASDTVPW5DHTXHE74M" localSheetId="7" hidden="1">#REF!</definedName>
    <definedName name="BEx0313GRLLASDTVPW5DHTXHE74M" hidden="1">#REF!</definedName>
    <definedName name="BEx1F0SOZ3H5XUHXD7O01TCR8T6J" localSheetId="0" hidden="1">#REF!</definedName>
    <definedName name="BEx1F0SOZ3H5XUHXD7O01TCR8T6J" localSheetId="2" hidden="1">#REF!</definedName>
    <definedName name="BEx1F0SOZ3H5XUHXD7O01TCR8T6J" localSheetId="5" hidden="1">#REF!</definedName>
    <definedName name="BEx1F0SOZ3H5XUHXD7O01TCR8T6J" localSheetId="6" hidden="1">#REF!</definedName>
    <definedName name="BEx1F0SOZ3H5XUHXD7O01TCR8T6J" localSheetId="7" hidden="1">#REF!</definedName>
    <definedName name="BEx1F0SOZ3H5XUHXD7O01TCR8T6J" hidden="1">#REF!</definedName>
    <definedName name="BEx1F9HL824UCNCVZ2U62J4KZCX8" localSheetId="0" hidden="1">#REF!</definedName>
    <definedName name="BEx1F9HL824UCNCVZ2U62J4KZCX8" localSheetId="2" hidden="1">#REF!</definedName>
    <definedName name="BEx1F9HL824UCNCVZ2U62J4KZCX8" localSheetId="5" hidden="1">#REF!</definedName>
    <definedName name="BEx1F9HL824UCNCVZ2U62J4KZCX8" localSheetId="6" hidden="1">#REF!</definedName>
    <definedName name="BEx1F9HL824UCNCVZ2U62J4KZCX8" localSheetId="7" hidden="1">#REF!</definedName>
    <definedName name="BEx1F9HL824UCNCVZ2U62J4KZCX8" hidden="1">#REF!</definedName>
    <definedName name="BEx1FEVSJKTI1Q1Z874QZVFSJSVA" localSheetId="0" hidden="1">#REF!</definedName>
    <definedName name="BEx1FEVSJKTI1Q1Z874QZVFSJSVA" localSheetId="2" hidden="1">#REF!</definedName>
    <definedName name="BEx1FEVSJKTI1Q1Z874QZVFSJSVA" localSheetId="5" hidden="1">#REF!</definedName>
    <definedName name="BEx1FEVSJKTI1Q1Z874QZVFSJSVA" localSheetId="6" hidden="1">#REF!</definedName>
    <definedName name="BEx1FEVSJKTI1Q1Z874QZVFSJSVA" localSheetId="7" hidden="1">#REF!</definedName>
    <definedName name="BEx1FEVSJKTI1Q1Z874QZVFSJSVA" hidden="1">#REF!</definedName>
    <definedName name="BEx1FGDRUHHLI1GBHELT4PK0LY4V" localSheetId="0" hidden="1">#REF!</definedName>
    <definedName name="BEx1FGDRUHHLI1GBHELT4PK0LY4V" localSheetId="2" hidden="1">#REF!</definedName>
    <definedName name="BEx1FGDRUHHLI1GBHELT4PK0LY4V" localSheetId="5" hidden="1">#REF!</definedName>
    <definedName name="BEx1FGDRUHHLI1GBHELT4PK0LY4V" localSheetId="6" hidden="1">#REF!</definedName>
    <definedName name="BEx1FGDRUHHLI1GBHELT4PK0LY4V" localSheetId="7" hidden="1">#REF!</definedName>
    <definedName name="BEx1FGDRUHHLI1GBHELT4PK0LY4V" hidden="1">#REF!</definedName>
    <definedName name="BEx1FJZ7GKO99IYTP6GGGF7EUL3Z" localSheetId="0" hidden="1">#REF!</definedName>
    <definedName name="BEx1FJZ7GKO99IYTP6GGGF7EUL3Z" localSheetId="2" hidden="1">#REF!</definedName>
    <definedName name="BEx1FJZ7GKO99IYTP6GGGF7EUL3Z" localSheetId="5" hidden="1">#REF!</definedName>
    <definedName name="BEx1FJZ7GKO99IYTP6GGGF7EUL3Z" localSheetId="6" hidden="1">#REF!</definedName>
    <definedName name="BEx1FJZ7GKO99IYTP6GGGF7EUL3Z" localSheetId="7" hidden="1">#REF!</definedName>
    <definedName name="BEx1FJZ7GKO99IYTP6GGGF7EUL3Z" hidden="1">#REF!</definedName>
    <definedName name="BEx1FXBADB31WUEH8U617C5F40X9" localSheetId="0" hidden="1">#REF!</definedName>
    <definedName name="BEx1FXBADB31WUEH8U617C5F40X9" localSheetId="2" hidden="1">#REF!</definedName>
    <definedName name="BEx1FXBADB31WUEH8U617C5F40X9" localSheetId="5" hidden="1">#REF!</definedName>
    <definedName name="BEx1FXBADB31WUEH8U617C5F40X9" localSheetId="6" hidden="1">#REF!</definedName>
    <definedName name="BEx1FXBADB31WUEH8U617C5F40X9" localSheetId="7" hidden="1">#REF!</definedName>
    <definedName name="BEx1FXBADB31WUEH8U617C5F40X9" hidden="1">#REF!</definedName>
    <definedName name="BEx1FZV2CM77TBH1R6YYV9P06KA2" localSheetId="0" hidden="1">#REF!</definedName>
    <definedName name="BEx1FZV2CM77TBH1R6YYV9P06KA2" localSheetId="2" hidden="1">#REF!</definedName>
    <definedName name="BEx1FZV2CM77TBH1R6YYV9P06KA2" localSheetId="5" hidden="1">#REF!</definedName>
    <definedName name="BEx1FZV2CM77TBH1R6YYV9P06KA2" localSheetId="6" hidden="1">#REF!</definedName>
    <definedName name="BEx1FZV2CM77TBH1R6YYV9P06KA2" localSheetId="7" hidden="1">#REF!</definedName>
    <definedName name="BEx1FZV2CM77TBH1R6YYV9P06KA2" hidden="1">#REF!</definedName>
    <definedName name="BEx1G59AY8195JTUM6P18VXUFJ3E" localSheetId="0" hidden="1">#REF!</definedName>
    <definedName name="BEx1G59AY8195JTUM6P18VXUFJ3E" localSheetId="2" hidden="1">#REF!</definedName>
    <definedName name="BEx1G59AY8195JTUM6P18VXUFJ3E" localSheetId="5" hidden="1">#REF!</definedName>
    <definedName name="BEx1G59AY8195JTUM6P18VXUFJ3E" localSheetId="6" hidden="1">#REF!</definedName>
    <definedName name="BEx1G59AY8195JTUM6P18VXUFJ3E" localSheetId="7" hidden="1">#REF!</definedName>
    <definedName name="BEx1G59AY8195JTUM6P18VXUFJ3E" hidden="1">#REF!</definedName>
    <definedName name="BEx1GRFPRSO5UT952RBFGUHDUZN5" localSheetId="0" hidden="1">#REF!</definedName>
    <definedName name="BEx1GRFPRSO5UT952RBFGUHDUZN5" localSheetId="2" hidden="1">#REF!</definedName>
    <definedName name="BEx1GRFPRSO5UT952RBFGUHDUZN5" localSheetId="5" hidden="1">#REF!</definedName>
    <definedName name="BEx1GRFPRSO5UT952RBFGUHDUZN5" localSheetId="6" hidden="1">#REF!</definedName>
    <definedName name="BEx1GRFPRSO5UT952RBFGUHDUZN5" localSheetId="7" hidden="1">#REF!</definedName>
    <definedName name="BEx1GRFPRSO5UT952RBFGUHDUZN5" hidden="1">#REF!</definedName>
    <definedName name="BEx1GVMRHFXUP6XYYY9NR12PV5TF" localSheetId="0" hidden="1">#REF!</definedName>
    <definedName name="BEx1GVMRHFXUP6XYYY9NR12PV5TF" localSheetId="2" hidden="1">#REF!</definedName>
    <definedName name="BEx1GVMRHFXUP6XYYY9NR12PV5TF" localSheetId="5" hidden="1">#REF!</definedName>
    <definedName name="BEx1GVMRHFXUP6XYYY9NR12PV5TF" localSheetId="6" hidden="1">#REF!</definedName>
    <definedName name="BEx1GVMRHFXUP6XYYY9NR12PV5TF" localSheetId="7" hidden="1">#REF!</definedName>
    <definedName name="BEx1GVMRHFXUP6XYYY9NR12PV5TF" hidden="1">#REF!</definedName>
    <definedName name="BEx1H6KIT7BHUH6MDDWC935V9N47" localSheetId="0" hidden="1">#REF!</definedName>
    <definedName name="BEx1H6KIT7BHUH6MDDWC935V9N47" localSheetId="2" hidden="1">#REF!</definedName>
    <definedName name="BEx1H6KIT7BHUH6MDDWC935V9N47" localSheetId="5" hidden="1">#REF!</definedName>
    <definedName name="BEx1H6KIT7BHUH6MDDWC935V9N47" localSheetId="6" hidden="1">#REF!</definedName>
    <definedName name="BEx1H6KIT7BHUH6MDDWC935V9N47" localSheetId="7" hidden="1">#REF!</definedName>
    <definedName name="BEx1H6KIT7BHUH6MDDWC935V9N47" hidden="1">#REF!</definedName>
    <definedName name="BEx1HDGOOJ3SKHYMWUZJ1P0RQZ9N" localSheetId="0" hidden="1">#REF!</definedName>
    <definedName name="BEx1HDGOOJ3SKHYMWUZJ1P0RQZ9N" localSheetId="2" hidden="1">#REF!</definedName>
    <definedName name="BEx1HDGOOJ3SKHYMWUZJ1P0RQZ9N" localSheetId="5" hidden="1">#REF!</definedName>
    <definedName name="BEx1HDGOOJ3SKHYMWUZJ1P0RQZ9N" localSheetId="6" hidden="1">#REF!</definedName>
    <definedName name="BEx1HDGOOJ3SKHYMWUZJ1P0RQZ9N" localSheetId="7" hidden="1">#REF!</definedName>
    <definedName name="BEx1HDGOOJ3SKHYMWUZJ1P0RQZ9N" hidden="1">#REF!</definedName>
    <definedName name="BEx1HDM5ZXSJG6JQEMSFV52PZ10V" localSheetId="0" hidden="1">#REF!</definedName>
    <definedName name="BEx1HDM5ZXSJG6JQEMSFV52PZ10V" localSheetId="2" hidden="1">#REF!</definedName>
    <definedName name="BEx1HDM5ZXSJG6JQEMSFV52PZ10V" localSheetId="5" hidden="1">#REF!</definedName>
    <definedName name="BEx1HDM5ZXSJG6JQEMSFV52PZ10V" localSheetId="6" hidden="1">#REF!</definedName>
    <definedName name="BEx1HDM5ZXSJG6JQEMSFV52PZ10V" localSheetId="7" hidden="1">#REF!</definedName>
    <definedName name="BEx1HDM5ZXSJG6JQEMSFV52PZ10V" hidden="1">#REF!</definedName>
    <definedName name="BEx1HETBBZVN5F43LKOFMC4QB0CR" localSheetId="0" hidden="1">#REF!</definedName>
    <definedName name="BEx1HETBBZVN5F43LKOFMC4QB0CR" localSheetId="2" hidden="1">#REF!</definedName>
    <definedName name="BEx1HETBBZVN5F43LKOFMC4QB0CR" localSheetId="5" hidden="1">#REF!</definedName>
    <definedName name="BEx1HETBBZVN5F43LKOFMC4QB0CR" localSheetId="6" hidden="1">#REF!</definedName>
    <definedName name="BEx1HETBBZVN5F43LKOFMC4QB0CR" localSheetId="7" hidden="1">#REF!</definedName>
    <definedName name="BEx1HETBBZVN5F43LKOFMC4QB0CR" hidden="1">#REF!</definedName>
    <definedName name="BEx1HGWNWPLNXICOTP90TKQVVE4E" localSheetId="0" hidden="1">#REF!</definedName>
    <definedName name="BEx1HGWNWPLNXICOTP90TKQVVE4E" localSheetId="2" hidden="1">#REF!</definedName>
    <definedName name="BEx1HGWNWPLNXICOTP90TKQVVE4E" localSheetId="5" hidden="1">#REF!</definedName>
    <definedName name="BEx1HGWNWPLNXICOTP90TKQVVE4E" localSheetId="6" hidden="1">#REF!</definedName>
    <definedName name="BEx1HGWNWPLNXICOTP90TKQVVE4E" localSheetId="7" hidden="1">#REF!</definedName>
    <definedName name="BEx1HGWNWPLNXICOTP90TKQVVE4E" hidden="1">#REF!</definedName>
    <definedName name="BEx1HIPLJZABY0EMUOTZN0EQMDPU" localSheetId="0" hidden="1">#REF!</definedName>
    <definedName name="BEx1HIPLJZABY0EMUOTZN0EQMDPU" localSheetId="2" hidden="1">#REF!</definedName>
    <definedName name="BEx1HIPLJZABY0EMUOTZN0EQMDPU" localSheetId="5" hidden="1">#REF!</definedName>
    <definedName name="BEx1HIPLJZABY0EMUOTZN0EQMDPU" localSheetId="6" hidden="1">#REF!</definedName>
    <definedName name="BEx1HIPLJZABY0EMUOTZN0EQMDPU" localSheetId="7" hidden="1">#REF!</definedName>
    <definedName name="BEx1HIPLJZABY0EMUOTZN0EQMDPU" hidden="1">#REF!</definedName>
    <definedName name="BEx1HO94JIRX219MPWMB5E5XZ04X" localSheetId="0" hidden="1">#REF!</definedName>
    <definedName name="BEx1HO94JIRX219MPWMB5E5XZ04X" localSheetId="2" hidden="1">#REF!</definedName>
    <definedName name="BEx1HO94JIRX219MPWMB5E5XZ04X" localSheetId="5" hidden="1">#REF!</definedName>
    <definedName name="BEx1HO94JIRX219MPWMB5E5XZ04X" localSheetId="6" hidden="1">#REF!</definedName>
    <definedName name="BEx1HO94JIRX219MPWMB5E5XZ04X" localSheetId="7" hidden="1">#REF!</definedName>
    <definedName name="BEx1HO94JIRX219MPWMB5E5XZ04X" hidden="1">#REF!</definedName>
    <definedName name="BEx1HQNF6KHM21E3XLW0NMSSEI9S" localSheetId="0" hidden="1">#REF!</definedName>
    <definedName name="BEx1HQNF6KHM21E3XLW0NMSSEI9S" localSheetId="2" hidden="1">#REF!</definedName>
    <definedName name="BEx1HQNF6KHM21E3XLW0NMSSEI9S" localSheetId="5" hidden="1">#REF!</definedName>
    <definedName name="BEx1HQNF6KHM21E3XLW0NMSSEI9S" localSheetId="6" hidden="1">#REF!</definedName>
    <definedName name="BEx1HQNF6KHM21E3XLW0NMSSEI9S" localSheetId="7" hidden="1">#REF!</definedName>
    <definedName name="BEx1HQNF6KHM21E3XLW0NMSSEI9S" hidden="1">#REF!</definedName>
    <definedName name="BEx1HSLNWIW4S97ZBYY7I7M5YVH4" localSheetId="0" hidden="1">#REF!</definedName>
    <definedName name="BEx1HSLNWIW4S97ZBYY7I7M5YVH4" localSheetId="2" hidden="1">#REF!</definedName>
    <definedName name="BEx1HSLNWIW4S97ZBYY7I7M5YVH4" localSheetId="5" hidden="1">#REF!</definedName>
    <definedName name="BEx1HSLNWIW4S97ZBYY7I7M5YVH4" localSheetId="6" hidden="1">#REF!</definedName>
    <definedName name="BEx1HSLNWIW4S97ZBYY7I7M5YVH4" localSheetId="7" hidden="1">#REF!</definedName>
    <definedName name="BEx1HSLNWIW4S97ZBYY7I7M5YVH4" hidden="1">#REF!</definedName>
    <definedName name="BEx1HU8WGEGZ07PO2AYJ3Q7JV682" localSheetId="0" hidden="1">'[19]10.08.3 - 2008 Expense - TDBU'!#REF!</definedName>
    <definedName name="BEx1HU8WGEGZ07PO2AYJ3Q7JV682" localSheetId="2" hidden="1">'[19]10.08.3 - 2008 Expense - TDBU'!#REF!</definedName>
    <definedName name="BEx1HU8WGEGZ07PO2AYJ3Q7JV682" localSheetId="5" hidden="1">'[19]10.08.3 - 2008 Expense - TDBU'!#REF!</definedName>
    <definedName name="BEx1HU8WGEGZ07PO2AYJ3Q7JV682" localSheetId="6" hidden="1">'[19]10.08.3 - 2008 Expense - TDBU'!#REF!</definedName>
    <definedName name="BEx1HU8WGEGZ07PO2AYJ3Q7JV682" localSheetId="7" hidden="1">'[19]10.08.3 - 2008 Expense - TDBU'!#REF!</definedName>
    <definedName name="BEx1HU8WGEGZ07PO2AYJ3Q7JV682" hidden="1">'[19]10.08.3 - 2008 Expense - TDBU'!#REF!</definedName>
    <definedName name="BEx1I4QKTILCKZUSOJCVZN7SNHL5" localSheetId="0" hidden="1">#REF!</definedName>
    <definedName name="BEx1I4QKTILCKZUSOJCVZN7SNHL5" localSheetId="2" hidden="1">#REF!</definedName>
    <definedName name="BEx1I4QKTILCKZUSOJCVZN7SNHL5" localSheetId="5" hidden="1">#REF!</definedName>
    <definedName name="BEx1I4QKTILCKZUSOJCVZN7SNHL5" localSheetId="6" hidden="1">#REF!</definedName>
    <definedName name="BEx1I4QKTILCKZUSOJCVZN7SNHL5" localSheetId="7" hidden="1">#REF!</definedName>
    <definedName name="BEx1I4QKTILCKZUSOJCVZN7SNHL5" hidden="1">#REF!</definedName>
    <definedName name="BEx1IE0ZP7RIFM9FI24S9I6AAJ14" localSheetId="0" hidden="1">#REF!</definedName>
    <definedName name="BEx1IE0ZP7RIFM9FI24S9I6AAJ14" localSheetId="2" hidden="1">#REF!</definedName>
    <definedName name="BEx1IE0ZP7RIFM9FI24S9I6AAJ14" localSheetId="5" hidden="1">#REF!</definedName>
    <definedName name="BEx1IE0ZP7RIFM9FI24S9I6AAJ14" localSheetId="6" hidden="1">#REF!</definedName>
    <definedName name="BEx1IE0ZP7RIFM9FI24S9I6AAJ14" localSheetId="7" hidden="1">#REF!</definedName>
    <definedName name="BEx1IE0ZP7RIFM9FI24S9I6AAJ14" hidden="1">#REF!</definedName>
    <definedName name="BEx1IGQ5B697MNDOE06MVSR0H58E" localSheetId="0" hidden="1">#REF!</definedName>
    <definedName name="BEx1IGQ5B697MNDOE06MVSR0H58E" localSheetId="2" hidden="1">#REF!</definedName>
    <definedName name="BEx1IGQ5B697MNDOE06MVSR0H58E" localSheetId="5" hidden="1">#REF!</definedName>
    <definedName name="BEx1IGQ5B697MNDOE06MVSR0H58E" localSheetId="6" hidden="1">#REF!</definedName>
    <definedName name="BEx1IGQ5B697MNDOE06MVSR0H58E" localSheetId="7" hidden="1">#REF!</definedName>
    <definedName name="BEx1IGQ5B697MNDOE06MVSR0H58E" hidden="1">#REF!</definedName>
    <definedName name="BEx1IKRPW8MLB9Y485M1TL2IT9SH" localSheetId="0" hidden="1">#REF!</definedName>
    <definedName name="BEx1IKRPW8MLB9Y485M1TL2IT9SH" localSheetId="2" hidden="1">#REF!</definedName>
    <definedName name="BEx1IKRPW8MLB9Y485M1TL2IT9SH" localSheetId="5" hidden="1">#REF!</definedName>
    <definedName name="BEx1IKRPW8MLB9Y485M1TL2IT9SH" localSheetId="6" hidden="1">#REF!</definedName>
    <definedName name="BEx1IKRPW8MLB9Y485M1TL2IT9SH" localSheetId="7" hidden="1">#REF!</definedName>
    <definedName name="BEx1IKRPW8MLB9Y485M1TL2IT9SH" hidden="1">#REF!</definedName>
    <definedName name="BEx1J0CSSHDJGBJUHVOEMCF2P4DL" localSheetId="0" hidden="1">#REF!</definedName>
    <definedName name="BEx1J0CSSHDJGBJUHVOEMCF2P4DL" localSheetId="2" hidden="1">#REF!</definedName>
    <definedName name="BEx1J0CSSHDJGBJUHVOEMCF2P4DL" localSheetId="5" hidden="1">#REF!</definedName>
    <definedName name="BEx1J0CSSHDJGBJUHVOEMCF2P4DL" localSheetId="6" hidden="1">#REF!</definedName>
    <definedName name="BEx1J0CSSHDJGBJUHVOEMCF2P4DL" localSheetId="7" hidden="1">#REF!</definedName>
    <definedName name="BEx1J0CSSHDJGBJUHVOEMCF2P4DL" hidden="1">#REF!</definedName>
    <definedName name="BEx1J61RRF9LJ3V3R5OY3WJ6VBWR" localSheetId="0" hidden="1">#REF!</definedName>
    <definedName name="BEx1J61RRF9LJ3V3R5OY3WJ6VBWR" localSheetId="2" hidden="1">#REF!</definedName>
    <definedName name="BEx1J61RRF9LJ3V3R5OY3WJ6VBWR" localSheetId="5" hidden="1">#REF!</definedName>
    <definedName name="BEx1J61RRF9LJ3V3R5OY3WJ6VBWR" localSheetId="6" hidden="1">#REF!</definedName>
    <definedName name="BEx1J61RRF9LJ3V3R5OY3WJ6VBWR" localSheetId="7" hidden="1">#REF!</definedName>
    <definedName name="BEx1J61RRF9LJ3V3R5OY3WJ6VBWR" hidden="1">#REF!</definedName>
    <definedName name="BEx1J7E8VCGLPYU82QXVUG5N3ZAI" localSheetId="0" hidden="1">#REF!</definedName>
    <definedName name="BEx1J7E8VCGLPYU82QXVUG5N3ZAI" localSheetId="2" hidden="1">#REF!</definedName>
    <definedName name="BEx1J7E8VCGLPYU82QXVUG5N3ZAI" localSheetId="5" hidden="1">#REF!</definedName>
    <definedName name="BEx1J7E8VCGLPYU82QXVUG5N3ZAI" localSheetId="6" hidden="1">#REF!</definedName>
    <definedName name="BEx1J7E8VCGLPYU82QXVUG5N3ZAI" localSheetId="7" hidden="1">#REF!</definedName>
    <definedName name="BEx1J7E8VCGLPYU82QXVUG5N3ZAI" hidden="1">#REF!</definedName>
    <definedName name="BEx1JGE2YQWH8S25USOY08XVGO0D" localSheetId="0" hidden="1">#REF!</definedName>
    <definedName name="BEx1JGE2YQWH8S25USOY08XVGO0D" localSheetId="2" hidden="1">#REF!</definedName>
    <definedName name="BEx1JGE2YQWH8S25USOY08XVGO0D" localSheetId="5" hidden="1">#REF!</definedName>
    <definedName name="BEx1JGE2YQWH8S25USOY08XVGO0D" localSheetId="6" hidden="1">#REF!</definedName>
    <definedName name="BEx1JGE2YQWH8S25USOY08XVGO0D" localSheetId="7" hidden="1">#REF!</definedName>
    <definedName name="BEx1JGE2YQWH8S25USOY08XVGO0D" hidden="1">#REF!</definedName>
    <definedName name="BEx1JJJC9T1W7HY4V7HP1S1W4JO1" localSheetId="0" hidden="1">#REF!</definedName>
    <definedName name="BEx1JJJC9T1W7HY4V7HP1S1W4JO1" localSheetId="2" hidden="1">#REF!</definedName>
    <definedName name="BEx1JJJC9T1W7HY4V7HP1S1W4JO1" localSheetId="5" hidden="1">#REF!</definedName>
    <definedName name="BEx1JJJC9T1W7HY4V7HP1S1W4JO1" localSheetId="6" hidden="1">#REF!</definedName>
    <definedName name="BEx1JJJC9T1W7HY4V7HP1S1W4JO1" localSheetId="7" hidden="1">#REF!</definedName>
    <definedName name="BEx1JJJC9T1W7HY4V7HP1S1W4JO1" hidden="1">#REF!</definedName>
    <definedName name="BEx1JKKZSJ7DI4PTFVI9VVFMB1X2" localSheetId="0" hidden="1">#REF!</definedName>
    <definedName name="BEx1JKKZSJ7DI4PTFVI9VVFMB1X2" localSheetId="2" hidden="1">#REF!</definedName>
    <definedName name="BEx1JKKZSJ7DI4PTFVI9VVFMB1X2" localSheetId="5" hidden="1">#REF!</definedName>
    <definedName name="BEx1JKKZSJ7DI4PTFVI9VVFMB1X2" localSheetId="6" hidden="1">#REF!</definedName>
    <definedName name="BEx1JKKZSJ7DI4PTFVI9VVFMB1X2" localSheetId="7" hidden="1">#REF!</definedName>
    <definedName name="BEx1JKKZSJ7DI4PTFVI9VVFMB1X2" hidden="1">#REF!</definedName>
    <definedName name="BEx1JUBQFRVMASSFK4B3V0AD7YP9" localSheetId="0" hidden="1">#REF!</definedName>
    <definedName name="BEx1JUBQFRVMASSFK4B3V0AD7YP9" localSheetId="2" hidden="1">#REF!</definedName>
    <definedName name="BEx1JUBQFRVMASSFK4B3V0AD7YP9" localSheetId="5" hidden="1">#REF!</definedName>
    <definedName name="BEx1JUBQFRVMASSFK4B3V0AD7YP9" localSheetId="6" hidden="1">#REF!</definedName>
    <definedName name="BEx1JUBQFRVMASSFK4B3V0AD7YP9" localSheetId="7" hidden="1">#REF!</definedName>
    <definedName name="BEx1JUBQFRVMASSFK4B3V0AD7YP9" hidden="1">#REF!</definedName>
    <definedName name="BEx1JVTNDJQ0189VAB5O88Z9N2B1" localSheetId="0" hidden="1">#REF!</definedName>
    <definedName name="BEx1JVTNDJQ0189VAB5O88Z9N2B1" localSheetId="2" hidden="1">#REF!</definedName>
    <definedName name="BEx1JVTNDJQ0189VAB5O88Z9N2B1" localSheetId="5" hidden="1">#REF!</definedName>
    <definedName name="BEx1JVTNDJQ0189VAB5O88Z9N2B1" localSheetId="6" hidden="1">#REF!</definedName>
    <definedName name="BEx1JVTNDJQ0189VAB5O88Z9N2B1" localSheetId="7" hidden="1">#REF!</definedName>
    <definedName name="BEx1JVTNDJQ0189VAB5O88Z9N2B1" hidden="1">#REF!</definedName>
    <definedName name="BEx1JXBM5W4YRWNQ0P95QQS6JWD6" localSheetId="0" hidden="1">#REF!</definedName>
    <definedName name="BEx1JXBM5W4YRWNQ0P95QQS6JWD6" localSheetId="2" hidden="1">#REF!</definedName>
    <definedName name="BEx1JXBM5W4YRWNQ0P95QQS6JWD6" localSheetId="5" hidden="1">#REF!</definedName>
    <definedName name="BEx1JXBM5W4YRWNQ0P95QQS6JWD6" localSheetId="6" hidden="1">#REF!</definedName>
    <definedName name="BEx1JXBM5W4YRWNQ0P95QQS6JWD6" localSheetId="7" hidden="1">#REF!</definedName>
    <definedName name="BEx1JXBM5W4YRWNQ0P95QQS6JWD6" hidden="1">#REF!</definedName>
    <definedName name="BEx1K4D3BL8221FE5HGCB9VDX83Q" localSheetId="0" hidden="1">'[19]10.08.5 - 2008 Capital - TDBU'!#REF!</definedName>
    <definedName name="BEx1K4D3BL8221FE5HGCB9VDX83Q" localSheetId="2" hidden="1">'[19]10.08.5 - 2008 Capital - TDBU'!#REF!</definedName>
    <definedName name="BEx1K4D3BL8221FE5HGCB9VDX83Q" localSheetId="5" hidden="1">'[19]10.08.5 - 2008 Capital - TDBU'!#REF!</definedName>
    <definedName name="BEx1K4D3BL8221FE5HGCB9VDX83Q" localSheetId="6" hidden="1">'[19]10.08.5 - 2008 Capital - TDBU'!#REF!</definedName>
    <definedName name="BEx1K4D3BL8221FE5HGCB9VDX83Q" localSheetId="7" hidden="1">'[19]10.08.5 - 2008 Capital - TDBU'!#REF!</definedName>
    <definedName name="BEx1K4D3BL8221FE5HGCB9VDX83Q" hidden="1">'[19]10.08.5 - 2008 Capital - TDBU'!#REF!</definedName>
    <definedName name="BEx1K95QRKBCQOHKAK00IAOF748I" localSheetId="0" hidden="1">#REF!</definedName>
    <definedName name="BEx1K95QRKBCQOHKAK00IAOF748I" localSheetId="2" hidden="1">#REF!</definedName>
    <definedName name="BEx1K95QRKBCQOHKAK00IAOF748I" localSheetId="5" hidden="1">#REF!</definedName>
    <definedName name="BEx1K95QRKBCQOHKAK00IAOF748I" localSheetId="6" hidden="1">#REF!</definedName>
    <definedName name="BEx1K95QRKBCQOHKAK00IAOF748I" localSheetId="7" hidden="1">#REF!</definedName>
    <definedName name="BEx1K95QRKBCQOHKAK00IAOF748I" hidden="1">#REF!</definedName>
    <definedName name="BEx1KGCOC0TV99C9CNDK7IZRHVGO" localSheetId="0" hidden="1">#REF!</definedName>
    <definedName name="BEx1KGCOC0TV99C9CNDK7IZRHVGO" localSheetId="2" hidden="1">#REF!</definedName>
    <definedName name="BEx1KGCOC0TV99C9CNDK7IZRHVGO" localSheetId="5" hidden="1">#REF!</definedName>
    <definedName name="BEx1KGCOC0TV99C9CNDK7IZRHVGO" localSheetId="6" hidden="1">#REF!</definedName>
    <definedName name="BEx1KGCOC0TV99C9CNDK7IZRHVGO" localSheetId="7" hidden="1">#REF!</definedName>
    <definedName name="BEx1KGCOC0TV99C9CNDK7IZRHVGO" hidden="1">#REF!</definedName>
    <definedName name="BEx1KGY9QEHZ9QSARMQUTQKRK4UX" localSheetId="0" hidden="1">#REF!</definedName>
    <definedName name="BEx1KGY9QEHZ9QSARMQUTQKRK4UX" localSheetId="2" hidden="1">#REF!</definedName>
    <definedName name="BEx1KGY9QEHZ9QSARMQUTQKRK4UX" localSheetId="5" hidden="1">#REF!</definedName>
    <definedName name="BEx1KGY9QEHZ9QSARMQUTQKRK4UX" localSheetId="6" hidden="1">#REF!</definedName>
    <definedName name="BEx1KGY9QEHZ9QSARMQUTQKRK4UX" localSheetId="7" hidden="1">#REF!</definedName>
    <definedName name="BEx1KGY9QEHZ9QSARMQUTQKRK4UX" hidden="1">#REF!</definedName>
    <definedName name="BEx1KKP1ELIF2UII2FWVGL7M1X7J" localSheetId="0" hidden="1">#REF!</definedName>
    <definedName name="BEx1KKP1ELIF2UII2FWVGL7M1X7J" localSheetId="2" hidden="1">#REF!</definedName>
    <definedName name="BEx1KKP1ELIF2UII2FWVGL7M1X7J" localSheetId="5" hidden="1">#REF!</definedName>
    <definedName name="BEx1KKP1ELIF2UII2FWVGL7M1X7J" localSheetId="6" hidden="1">#REF!</definedName>
    <definedName name="BEx1KKP1ELIF2UII2FWVGL7M1X7J" localSheetId="7" hidden="1">#REF!</definedName>
    <definedName name="BEx1KKP1ELIF2UII2FWVGL7M1X7J" hidden="1">#REF!</definedName>
    <definedName name="BEx1KUVWMB0QCWA3RBE4CADFVRIS" localSheetId="0" hidden="1">#REF!</definedName>
    <definedName name="BEx1KUVWMB0QCWA3RBE4CADFVRIS" localSheetId="2" hidden="1">#REF!</definedName>
    <definedName name="BEx1KUVWMB0QCWA3RBE4CADFVRIS" localSheetId="5" hidden="1">#REF!</definedName>
    <definedName name="BEx1KUVWMB0QCWA3RBE4CADFVRIS" localSheetId="6" hidden="1">#REF!</definedName>
    <definedName name="BEx1KUVWMB0QCWA3RBE4CADFVRIS" localSheetId="7" hidden="1">#REF!</definedName>
    <definedName name="BEx1KUVWMB0QCWA3RBE4CADFVRIS" hidden="1">#REF!</definedName>
    <definedName name="BEx1L2OG1SDFK2TPXELJ77YP4NI2" localSheetId="0" hidden="1">#REF!</definedName>
    <definedName name="BEx1L2OG1SDFK2TPXELJ77YP4NI2" localSheetId="2" hidden="1">#REF!</definedName>
    <definedName name="BEx1L2OG1SDFK2TPXELJ77YP4NI2" localSheetId="5" hidden="1">#REF!</definedName>
    <definedName name="BEx1L2OG1SDFK2TPXELJ77YP4NI2" localSheetId="6" hidden="1">#REF!</definedName>
    <definedName name="BEx1L2OG1SDFK2TPXELJ77YP4NI2" localSheetId="7" hidden="1">#REF!</definedName>
    <definedName name="BEx1L2OG1SDFK2TPXELJ77YP4NI2" hidden="1">#REF!</definedName>
    <definedName name="BEx1L6Q60MWRDJB4L20LK0XPA0Z2" localSheetId="0" hidden="1">#REF!</definedName>
    <definedName name="BEx1L6Q60MWRDJB4L20LK0XPA0Z2" localSheetId="2" hidden="1">#REF!</definedName>
    <definedName name="BEx1L6Q60MWRDJB4L20LK0XPA0Z2" localSheetId="5" hidden="1">#REF!</definedName>
    <definedName name="BEx1L6Q60MWRDJB4L20LK0XPA0Z2" localSheetId="6" hidden="1">#REF!</definedName>
    <definedName name="BEx1L6Q60MWRDJB4L20LK0XPA0Z2" localSheetId="7" hidden="1">#REF!</definedName>
    <definedName name="BEx1L6Q60MWRDJB4L20LK0XPA0Z2" hidden="1">#REF!</definedName>
    <definedName name="BEx1LAX8UE95OMEMCKW7PJJO7FX5" localSheetId="0" hidden="1">#REF!</definedName>
    <definedName name="BEx1LAX8UE95OMEMCKW7PJJO7FX5" localSheetId="2" hidden="1">#REF!</definedName>
    <definedName name="BEx1LAX8UE95OMEMCKW7PJJO7FX5" localSheetId="5" hidden="1">#REF!</definedName>
    <definedName name="BEx1LAX8UE95OMEMCKW7PJJO7FX5" localSheetId="6" hidden="1">#REF!</definedName>
    <definedName name="BEx1LAX8UE95OMEMCKW7PJJO7FX5" localSheetId="7" hidden="1">#REF!</definedName>
    <definedName name="BEx1LAX8UE95OMEMCKW7PJJO7FX5" hidden="1">#REF!</definedName>
    <definedName name="BEx1LD63FP2Z4BR9TKSHOZW9KKZ5" localSheetId="0" hidden="1">#REF!</definedName>
    <definedName name="BEx1LD63FP2Z4BR9TKSHOZW9KKZ5" localSheetId="2" hidden="1">#REF!</definedName>
    <definedName name="BEx1LD63FP2Z4BR9TKSHOZW9KKZ5" localSheetId="5" hidden="1">#REF!</definedName>
    <definedName name="BEx1LD63FP2Z4BR9TKSHOZW9KKZ5" localSheetId="6" hidden="1">#REF!</definedName>
    <definedName name="BEx1LD63FP2Z4BR9TKSHOZW9KKZ5" localSheetId="7" hidden="1">#REF!</definedName>
    <definedName name="BEx1LD63FP2Z4BR9TKSHOZW9KKZ5" hidden="1">#REF!</definedName>
    <definedName name="BEx1LDMB9RW982DUILM2WPT5VWQ3" localSheetId="0" hidden="1">#REF!</definedName>
    <definedName name="BEx1LDMB9RW982DUILM2WPT5VWQ3" localSheetId="2" hidden="1">#REF!</definedName>
    <definedName name="BEx1LDMB9RW982DUILM2WPT5VWQ3" localSheetId="5" hidden="1">#REF!</definedName>
    <definedName name="BEx1LDMB9RW982DUILM2WPT5VWQ3" localSheetId="6" hidden="1">#REF!</definedName>
    <definedName name="BEx1LDMB9RW982DUILM2WPT5VWQ3" localSheetId="7" hidden="1">#REF!</definedName>
    <definedName name="BEx1LDMB9RW982DUILM2WPT5VWQ3" hidden="1">#REF!</definedName>
    <definedName name="BEx1LR3VGF6TOZ4ZPIXZ96JKRKKD" localSheetId="0" hidden="1">#REF!</definedName>
    <definedName name="BEx1LR3VGF6TOZ4ZPIXZ96JKRKKD" localSheetId="2" hidden="1">#REF!</definedName>
    <definedName name="BEx1LR3VGF6TOZ4ZPIXZ96JKRKKD" localSheetId="5" hidden="1">#REF!</definedName>
    <definedName name="BEx1LR3VGF6TOZ4ZPIXZ96JKRKKD" localSheetId="6" hidden="1">#REF!</definedName>
    <definedName name="BEx1LR3VGF6TOZ4ZPIXZ96JKRKKD" localSheetId="7" hidden="1">#REF!</definedName>
    <definedName name="BEx1LR3VGF6TOZ4ZPIXZ96JKRKKD" hidden="1">#REF!</definedName>
    <definedName name="BEx1LRPGDQCOEMW8YT80J1XCDCIV" localSheetId="0" hidden="1">#REF!</definedName>
    <definedName name="BEx1LRPGDQCOEMW8YT80J1XCDCIV" localSheetId="2" hidden="1">#REF!</definedName>
    <definedName name="BEx1LRPGDQCOEMW8YT80J1XCDCIV" localSheetId="5" hidden="1">#REF!</definedName>
    <definedName name="BEx1LRPGDQCOEMW8YT80J1XCDCIV" localSheetId="6" hidden="1">#REF!</definedName>
    <definedName name="BEx1LRPGDQCOEMW8YT80J1XCDCIV" localSheetId="7" hidden="1">#REF!</definedName>
    <definedName name="BEx1LRPGDQCOEMW8YT80J1XCDCIV" hidden="1">#REF!</definedName>
    <definedName name="BEx1LRUSJW4JG54X07QWD9R27WV9" localSheetId="0" hidden="1">#REF!</definedName>
    <definedName name="BEx1LRUSJW4JG54X07QWD9R27WV9" localSheetId="2" hidden="1">#REF!</definedName>
    <definedName name="BEx1LRUSJW4JG54X07QWD9R27WV9" localSheetId="5" hidden="1">#REF!</definedName>
    <definedName name="BEx1LRUSJW4JG54X07QWD9R27WV9" localSheetId="6" hidden="1">#REF!</definedName>
    <definedName name="BEx1LRUSJW4JG54X07QWD9R27WV9" localSheetId="7" hidden="1">#REF!</definedName>
    <definedName name="BEx1LRUSJW4JG54X07QWD9R27WV9" hidden="1">#REF!</definedName>
    <definedName name="BEx1LU92C01NBTGCF0WADTO32CU2" localSheetId="0" hidden="1">#REF!</definedName>
    <definedName name="BEx1LU92C01NBTGCF0WADTO32CU2" localSheetId="2" hidden="1">#REF!</definedName>
    <definedName name="BEx1LU92C01NBTGCF0WADTO32CU2" localSheetId="5" hidden="1">#REF!</definedName>
    <definedName name="BEx1LU92C01NBTGCF0WADTO32CU2" localSheetId="6" hidden="1">#REF!</definedName>
    <definedName name="BEx1LU92C01NBTGCF0WADTO32CU2" localSheetId="7" hidden="1">#REF!</definedName>
    <definedName name="BEx1LU92C01NBTGCF0WADTO32CU2" hidden="1">#REF!</definedName>
    <definedName name="BEx1M1WBK5T0LP1AK2JYV6W87ID6" localSheetId="0" hidden="1">#REF!</definedName>
    <definedName name="BEx1M1WBK5T0LP1AK2JYV6W87ID6" localSheetId="2" hidden="1">#REF!</definedName>
    <definedName name="BEx1M1WBK5T0LP1AK2JYV6W87ID6" localSheetId="5" hidden="1">#REF!</definedName>
    <definedName name="BEx1M1WBK5T0LP1AK2JYV6W87ID6" localSheetId="6" hidden="1">#REF!</definedName>
    <definedName name="BEx1M1WBK5T0LP1AK2JYV6W87ID6" localSheetId="7" hidden="1">#REF!</definedName>
    <definedName name="BEx1M1WBK5T0LP1AK2JYV6W87ID6" hidden="1">#REF!</definedName>
    <definedName name="BEx1M51HHDYGIT8PON7U8ICL2S95" localSheetId="0" hidden="1">#REF!</definedName>
    <definedName name="BEx1M51HHDYGIT8PON7U8ICL2S95" localSheetId="2" hidden="1">#REF!</definedName>
    <definedName name="BEx1M51HHDYGIT8PON7U8ICL2S95" localSheetId="5" hidden="1">#REF!</definedName>
    <definedName name="BEx1M51HHDYGIT8PON7U8ICL2S95" localSheetId="6" hidden="1">#REF!</definedName>
    <definedName name="BEx1M51HHDYGIT8PON7U8ICL2S95" localSheetId="7" hidden="1">#REF!</definedName>
    <definedName name="BEx1M51HHDYGIT8PON7U8ICL2S95" hidden="1">#REF!</definedName>
    <definedName name="BEx1M68NRL0QD9UQV1RA9L68505H" localSheetId="0" hidden="1">#REF!</definedName>
    <definedName name="BEx1M68NRL0QD9UQV1RA9L68505H" localSheetId="2" hidden="1">#REF!</definedName>
    <definedName name="BEx1M68NRL0QD9UQV1RA9L68505H" localSheetId="5" hidden="1">#REF!</definedName>
    <definedName name="BEx1M68NRL0QD9UQV1RA9L68505H" localSheetId="6" hidden="1">#REF!</definedName>
    <definedName name="BEx1M68NRL0QD9UQV1RA9L68505H" localSheetId="7" hidden="1">#REF!</definedName>
    <definedName name="BEx1M68NRL0QD9UQV1RA9L68505H" hidden="1">#REF!</definedName>
    <definedName name="BEx1MQ0S8ZPM3QRPBJFVO8KGKJO2" localSheetId="0" hidden="1">#REF!</definedName>
    <definedName name="BEx1MQ0S8ZPM3QRPBJFVO8KGKJO2" localSheetId="2" hidden="1">#REF!</definedName>
    <definedName name="BEx1MQ0S8ZPM3QRPBJFVO8KGKJO2" localSheetId="5" hidden="1">#REF!</definedName>
    <definedName name="BEx1MQ0S8ZPM3QRPBJFVO8KGKJO2" localSheetId="6" hidden="1">#REF!</definedName>
    <definedName name="BEx1MQ0S8ZPM3QRPBJFVO8KGKJO2" localSheetId="7" hidden="1">#REF!</definedName>
    <definedName name="BEx1MQ0S8ZPM3QRPBJFVO8KGKJO2" hidden="1">#REF!</definedName>
    <definedName name="BEx1MTRKKVCHOZ0YGID6HZ49LJTO" localSheetId="0" hidden="1">#REF!</definedName>
    <definedName name="BEx1MTRKKVCHOZ0YGID6HZ49LJTO" localSheetId="2" hidden="1">#REF!</definedName>
    <definedName name="BEx1MTRKKVCHOZ0YGID6HZ49LJTO" localSheetId="5" hidden="1">#REF!</definedName>
    <definedName name="BEx1MTRKKVCHOZ0YGID6HZ49LJTO" localSheetId="6" hidden="1">#REF!</definedName>
    <definedName name="BEx1MTRKKVCHOZ0YGID6HZ49LJTO" localSheetId="7" hidden="1">#REF!</definedName>
    <definedName name="BEx1MTRKKVCHOZ0YGID6HZ49LJTO" hidden="1">#REF!</definedName>
    <definedName name="BEx1N3CUJ3UX61X38ZAJVPEN4KMC" localSheetId="0" hidden="1">#REF!</definedName>
    <definedName name="BEx1N3CUJ3UX61X38ZAJVPEN4KMC" localSheetId="2" hidden="1">#REF!</definedName>
    <definedName name="BEx1N3CUJ3UX61X38ZAJVPEN4KMC" localSheetId="5" hidden="1">#REF!</definedName>
    <definedName name="BEx1N3CUJ3UX61X38ZAJVPEN4KMC" localSheetId="6" hidden="1">#REF!</definedName>
    <definedName name="BEx1N3CUJ3UX61X38ZAJVPEN4KMC" localSheetId="7" hidden="1">#REF!</definedName>
    <definedName name="BEx1N3CUJ3UX61X38ZAJVPEN4KMC" hidden="1">#REF!</definedName>
    <definedName name="BEx1NM34KQTO1LDNSAFD1L82UZFG" localSheetId="0" hidden="1">#REF!</definedName>
    <definedName name="BEx1NM34KQTO1LDNSAFD1L82UZFG" localSheetId="2" hidden="1">#REF!</definedName>
    <definedName name="BEx1NM34KQTO1LDNSAFD1L82UZFG" localSheetId="5" hidden="1">#REF!</definedName>
    <definedName name="BEx1NM34KQTO1LDNSAFD1L82UZFG" localSheetId="6" hidden="1">#REF!</definedName>
    <definedName name="BEx1NM34KQTO1LDNSAFD1L82UZFG" localSheetId="7" hidden="1">#REF!</definedName>
    <definedName name="BEx1NM34KQTO1LDNSAFD1L82UZFG" hidden="1">#REF!</definedName>
    <definedName name="BEx1NNQJ0R56EJAAW1MXNECZ55XH" localSheetId="0" hidden="1">'[19]10.08.5 - 2008 Capital - TDBU'!#REF!</definedName>
    <definedName name="BEx1NNQJ0R56EJAAW1MXNECZ55XH" localSheetId="2" hidden="1">'[19]10.08.5 - 2008 Capital - TDBU'!#REF!</definedName>
    <definedName name="BEx1NNQJ0R56EJAAW1MXNECZ55XH" localSheetId="5" hidden="1">'[19]10.08.5 - 2008 Capital - TDBU'!#REF!</definedName>
    <definedName name="BEx1NNQJ0R56EJAAW1MXNECZ55XH" localSheetId="6" hidden="1">'[19]10.08.5 - 2008 Capital - TDBU'!#REF!</definedName>
    <definedName name="BEx1NNQJ0R56EJAAW1MXNECZ55XH" localSheetId="7" hidden="1">'[19]10.08.5 - 2008 Capital - TDBU'!#REF!</definedName>
    <definedName name="BEx1NNQJ0R56EJAAW1MXNECZ55XH" hidden="1">'[19]10.08.5 - 2008 Capital - TDBU'!#REF!</definedName>
    <definedName name="BEx1NO6TXZVOGCUWCCRTXRXWW0XL" localSheetId="0" hidden="1">#REF!</definedName>
    <definedName name="BEx1NO6TXZVOGCUWCCRTXRXWW0XL" localSheetId="2" hidden="1">#REF!</definedName>
    <definedName name="BEx1NO6TXZVOGCUWCCRTXRXWW0XL" localSheetId="5" hidden="1">#REF!</definedName>
    <definedName name="BEx1NO6TXZVOGCUWCCRTXRXWW0XL" localSheetId="6" hidden="1">#REF!</definedName>
    <definedName name="BEx1NO6TXZVOGCUWCCRTXRXWW0XL" localSheetId="7" hidden="1">#REF!</definedName>
    <definedName name="BEx1NO6TXZVOGCUWCCRTXRXWW0XL" hidden="1">#REF!</definedName>
    <definedName name="BEx1NS8EU5P9FQV3S0WRTXI5L361" localSheetId="0" hidden="1">#REF!</definedName>
    <definedName name="BEx1NS8EU5P9FQV3S0WRTXI5L361" localSheetId="2" hidden="1">#REF!</definedName>
    <definedName name="BEx1NS8EU5P9FQV3S0WRTXI5L361" localSheetId="5" hidden="1">#REF!</definedName>
    <definedName name="BEx1NS8EU5P9FQV3S0WRTXI5L361" localSheetId="6" hidden="1">#REF!</definedName>
    <definedName name="BEx1NS8EU5P9FQV3S0WRTXI5L361" localSheetId="7" hidden="1">#REF!</definedName>
    <definedName name="BEx1NS8EU5P9FQV3S0WRTXI5L361" hidden="1">#REF!</definedName>
    <definedName name="BEx1NUBX5VUYZFKQH69FN6BTLWCR" localSheetId="0" hidden="1">#REF!</definedName>
    <definedName name="BEx1NUBX5VUYZFKQH69FN6BTLWCR" localSheetId="2" hidden="1">#REF!</definedName>
    <definedName name="BEx1NUBX5VUYZFKQH69FN6BTLWCR" localSheetId="5" hidden="1">#REF!</definedName>
    <definedName name="BEx1NUBX5VUYZFKQH69FN6BTLWCR" localSheetId="6" hidden="1">#REF!</definedName>
    <definedName name="BEx1NUBX5VUYZFKQH69FN6BTLWCR" localSheetId="7" hidden="1">#REF!</definedName>
    <definedName name="BEx1NUBX5VUYZFKQH69FN6BTLWCR" hidden="1">#REF!</definedName>
    <definedName name="BEx1NZ4K1L8UON80Y2A4RASKWGNP" localSheetId="0" hidden="1">#REF!</definedName>
    <definedName name="BEx1NZ4K1L8UON80Y2A4RASKWGNP" localSheetId="2" hidden="1">#REF!</definedName>
    <definedName name="BEx1NZ4K1L8UON80Y2A4RASKWGNP" localSheetId="5" hidden="1">#REF!</definedName>
    <definedName name="BEx1NZ4K1L8UON80Y2A4RASKWGNP" localSheetId="6" hidden="1">#REF!</definedName>
    <definedName name="BEx1NZ4K1L8UON80Y2A4RASKWGNP" localSheetId="7" hidden="1">#REF!</definedName>
    <definedName name="BEx1NZ4K1L8UON80Y2A4RASKWGNP" hidden="1">#REF!</definedName>
    <definedName name="BEx1O24FHGT1KV1PHK1VQ1OUH4VP" localSheetId="0" hidden="1">#REF!</definedName>
    <definedName name="BEx1O24FHGT1KV1PHK1VQ1OUH4VP" localSheetId="2" hidden="1">#REF!</definedName>
    <definedName name="BEx1O24FHGT1KV1PHK1VQ1OUH4VP" localSheetId="5" hidden="1">#REF!</definedName>
    <definedName name="BEx1O24FHGT1KV1PHK1VQ1OUH4VP" localSheetId="6" hidden="1">#REF!</definedName>
    <definedName name="BEx1O24FHGT1KV1PHK1VQ1OUH4VP" localSheetId="7" hidden="1">#REF!</definedName>
    <definedName name="BEx1O24FHGT1KV1PHK1VQ1OUH4VP" hidden="1">#REF!</definedName>
    <definedName name="BEx1OFB62PDZZNV8TCVH2GJNNOSC" localSheetId="0" hidden="1">#REF!</definedName>
    <definedName name="BEx1OFB62PDZZNV8TCVH2GJNNOSC" localSheetId="2" hidden="1">#REF!</definedName>
    <definedName name="BEx1OFB62PDZZNV8TCVH2GJNNOSC" localSheetId="5" hidden="1">#REF!</definedName>
    <definedName name="BEx1OFB62PDZZNV8TCVH2GJNNOSC" localSheetId="6" hidden="1">#REF!</definedName>
    <definedName name="BEx1OFB62PDZZNV8TCVH2GJNNOSC" localSheetId="7" hidden="1">#REF!</definedName>
    <definedName name="BEx1OFB62PDZZNV8TCVH2GJNNOSC" hidden="1">#REF!</definedName>
    <definedName name="BEx1OLAZ915OGYWP0QP1QQWDLCRX" localSheetId="0" hidden="1">#REF!</definedName>
    <definedName name="BEx1OLAZ915OGYWP0QP1QQWDLCRX" localSheetId="2" hidden="1">#REF!</definedName>
    <definedName name="BEx1OLAZ915OGYWP0QP1QQWDLCRX" localSheetId="5" hidden="1">#REF!</definedName>
    <definedName name="BEx1OLAZ915OGYWP0QP1QQWDLCRX" localSheetId="6" hidden="1">#REF!</definedName>
    <definedName name="BEx1OLAZ915OGYWP0QP1QQWDLCRX" localSheetId="7" hidden="1">#REF!</definedName>
    <definedName name="BEx1OLAZ915OGYWP0QP1QQWDLCRX" hidden="1">#REF!</definedName>
    <definedName name="BEx1OO5ER042IS6IC4TLDI75JNVH" localSheetId="0" hidden="1">#REF!</definedName>
    <definedName name="BEx1OO5ER042IS6IC4TLDI75JNVH" localSheetId="2" hidden="1">#REF!</definedName>
    <definedName name="BEx1OO5ER042IS6IC4TLDI75JNVH" localSheetId="5" hidden="1">#REF!</definedName>
    <definedName name="BEx1OO5ER042IS6IC4TLDI75JNVH" localSheetId="6" hidden="1">#REF!</definedName>
    <definedName name="BEx1OO5ER042IS6IC4TLDI75JNVH" localSheetId="7" hidden="1">#REF!</definedName>
    <definedName name="BEx1OO5ER042IS6IC4TLDI75JNVH" hidden="1">#REF!</definedName>
    <definedName name="BEx1OTE544O0H6QOAIX6QZKHCDFW" localSheetId="0" hidden="1">#REF!</definedName>
    <definedName name="BEx1OTE544O0H6QOAIX6QZKHCDFW" localSheetId="2" hidden="1">#REF!</definedName>
    <definedName name="BEx1OTE544O0H6QOAIX6QZKHCDFW" localSheetId="5" hidden="1">#REF!</definedName>
    <definedName name="BEx1OTE544O0H6QOAIX6QZKHCDFW" localSheetId="6" hidden="1">#REF!</definedName>
    <definedName name="BEx1OTE544O0H6QOAIX6QZKHCDFW" localSheetId="7" hidden="1">#REF!</definedName>
    <definedName name="BEx1OTE544O0H6QOAIX6QZKHCDFW" hidden="1">#REF!</definedName>
    <definedName name="BEx1OTE54CBSUT8FWKRALEDCUWN4" localSheetId="0" hidden="1">#REF!</definedName>
    <definedName name="BEx1OTE54CBSUT8FWKRALEDCUWN4" localSheetId="2" hidden="1">#REF!</definedName>
    <definedName name="BEx1OTE54CBSUT8FWKRALEDCUWN4" localSheetId="5" hidden="1">#REF!</definedName>
    <definedName name="BEx1OTE54CBSUT8FWKRALEDCUWN4" localSheetId="6" hidden="1">#REF!</definedName>
    <definedName name="BEx1OTE54CBSUT8FWKRALEDCUWN4" localSheetId="7" hidden="1">#REF!</definedName>
    <definedName name="BEx1OTE54CBSUT8FWKRALEDCUWN4" hidden="1">#REF!</definedName>
    <definedName name="BEx1OVSMPADTX95QUOX34KZQ8EDY" localSheetId="0" hidden="1">#REF!</definedName>
    <definedName name="BEx1OVSMPADTX95QUOX34KZQ8EDY" localSheetId="2" hidden="1">#REF!</definedName>
    <definedName name="BEx1OVSMPADTX95QUOX34KZQ8EDY" localSheetId="5" hidden="1">#REF!</definedName>
    <definedName name="BEx1OVSMPADTX95QUOX34KZQ8EDY" localSheetId="6" hidden="1">#REF!</definedName>
    <definedName name="BEx1OVSMPADTX95QUOX34KZQ8EDY" localSheetId="7" hidden="1">#REF!</definedName>
    <definedName name="BEx1OVSMPADTX95QUOX34KZQ8EDY" hidden="1">#REF!</definedName>
    <definedName name="BEx1OX544IO9FQJI7YYQGZCEHB3O" localSheetId="0" hidden="1">#REF!</definedName>
    <definedName name="BEx1OX544IO9FQJI7YYQGZCEHB3O" localSheetId="2" hidden="1">#REF!</definedName>
    <definedName name="BEx1OX544IO9FQJI7YYQGZCEHB3O" localSheetId="5" hidden="1">#REF!</definedName>
    <definedName name="BEx1OX544IO9FQJI7YYQGZCEHB3O" localSheetId="6" hidden="1">#REF!</definedName>
    <definedName name="BEx1OX544IO9FQJI7YYQGZCEHB3O" localSheetId="7" hidden="1">#REF!</definedName>
    <definedName name="BEx1OX544IO9FQJI7YYQGZCEHB3O" hidden="1">#REF!</definedName>
    <definedName name="BEx1OY6SVEUT2EQ26P7EKEND342G" localSheetId="0" hidden="1">#REF!</definedName>
    <definedName name="BEx1OY6SVEUT2EQ26P7EKEND342G" localSheetId="2" hidden="1">#REF!</definedName>
    <definedName name="BEx1OY6SVEUT2EQ26P7EKEND342G" localSheetId="5" hidden="1">#REF!</definedName>
    <definedName name="BEx1OY6SVEUT2EQ26P7EKEND342G" localSheetId="6" hidden="1">#REF!</definedName>
    <definedName name="BEx1OY6SVEUT2EQ26P7EKEND342G" localSheetId="7" hidden="1">#REF!</definedName>
    <definedName name="BEx1OY6SVEUT2EQ26P7EKEND342G" hidden="1">#REF!</definedName>
    <definedName name="BEx1OYN1LPIPI12O9G6F7QAOS9T4" localSheetId="0" hidden="1">#REF!</definedName>
    <definedName name="BEx1OYN1LPIPI12O9G6F7QAOS9T4" localSheetId="2" hidden="1">#REF!</definedName>
    <definedName name="BEx1OYN1LPIPI12O9G6F7QAOS9T4" localSheetId="5" hidden="1">#REF!</definedName>
    <definedName name="BEx1OYN1LPIPI12O9G6F7QAOS9T4" localSheetId="6" hidden="1">#REF!</definedName>
    <definedName name="BEx1OYN1LPIPI12O9G6F7QAOS9T4" localSheetId="7" hidden="1">#REF!</definedName>
    <definedName name="BEx1OYN1LPIPI12O9G6F7QAOS9T4" hidden="1">#REF!</definedName>
    <definedName name="BEx1P1HHKJA799O3YZXQAX6KFH58" localSheetId="0" hidden="1">#REF!</definedName>
    <definedName name="BEx1P1HHKJA799O3YZXQAX6KFH58" localSheetId="2" hidden="1">#REF!</definedName>
    <definedName name="BEx1P1HHKJA799O3YZXQAX6KFH58" localSheetId="5" hidden="1">#REF!</definedName>
    <definedName name="BEx1P1HHKJA799O3YZXQAX6KFH58" localSheetId="6" hidden="1">#REF!</definedName>
    <definedName name="BEx1P1HHKJA799O3YZXQAX6KFH58" localSheetId="7" hidden="1">#REF!</definedName>
    <definedName name="BEx1P1HHKJA799O3YZXQAX6KFH58" hidden="1">#REF!</definedName>
    <definedName name="BEx1P34W467WGPOXPK292QFJIPHJ" localSheetId="0" hidden="1">#REF!</definedName>
    <definedName name="BEx1P34W467WGPOXPK292QFJIPHJ" localSheetId="2" hidden="1">#REF!</definedName>
    <definedName name="BEx1P34W467WGPOXPK292QFJIPHJ" localSheetId="5" hidden="1">#REF!</definedName>
    <definedName name="BEx1P34W467WGPOXPK292QFJIPHJ" localSheetId="6" hidden="1">#REF!</definedName>
    <definedName name="BEx1P34W467WGPOXPK292QFJIPHJ" localSheetId="7" hidden="1">#REF!</definedName>
    <definedName name="BEx1P34W467WGPOXPK292QFJIPHJ" hidden="1">#REF!</definedName>
    <definedName name="BEx1P58EB7DAA5Y346WUQVQR9QEO" localSheetId="0" hidden="1">#REF!</definedName>
    <definedName name="BEx1P58EB7DAA5Y346WUQVQR9QEO" localSheetId="2" hidden="1">#REF!</definedName>
    <definedName name="BEx1P58EB7DAA5Y346WUQVQR9QEO" localSheetId="5" hidden="1">#REF!</definedName>
    <definedName name="BEx1P58EB7DAA5Y346WUQVQR9QEO" localSheetId="6" hidden="1">#REF!</definedName>
    <definedName name="BEx1P58EB7DAA5Y346WUQVQR9QEO" localSheetId="7" hidden="1">#REF!</definedName>
    <definedName name="BEx1P58EB7DAA5Y346WUQVQR9QEO" hidden="1">#REF!</definedName>
    <definedName name="BEx1P7S1J4TKGVJ43C2Q2R3M9WRB" localSheetId="0" hidden="1">#REF!</definedName>
    <definedName name="BEx1P7S1J4TKGVJ43C2Q2R3M9WRB" localSheetId="2" hidden="1">#REF!</definedName>
    <definedName name="BEx1P7S1J4TKGVJ43C2Q2R3M9WRB" localSheetId="5" hidden="1">#REF!</definedName>
    <definedName name="BEx1P7S1J4TKGVJ43C2Q2R3M9WRB" localSheetId="6" hidden="1">#REF!</definedName>
    <definedName name="BEx1P7S1J4TKGVJ43C2Q2R3M9WRB" localSheetId="7" hidden="1">#REF!</definedName>
    <definedName name="BEx1P7S1J4TKGVJ43C2Q2R3M9WRB" hidden="1">#REF!</definedName>
    <definedName name="BEx1PA11BLPVZM8RC5BL46WX8YB5" localSheetId="0" hidden="1">#REF!</definedName>
    <definedName name="BEx1PA11BLPVZM8RC5BL46WX8YB5" localSheetId="2" hidden="1">#REF!</definedName>
    <definedName name="BEx1PA11BLPVZM8RC5BL46WX8YB5" localSheetId="5" hidden="1">#REF!</definedName>
    <definedName name="BEx1PA11BLPVZM8RC5BL46WX8YB5" localSheetId="6" hidden="1">#REF!</definedName>
    <definedName name="BEx1PA11BLPVZM8RC5BL46WX8YB5" localSheetId="7" hidden="1">#REF!</definedName>
    <definedName name="BEx1PA11BLPVZM8RC5BL46WX8YB5" hidden="1">#REF!</definedName>
    <definedName name="BEx1PBZ4BEFIPGMQXT9T8S4PZ2IM" localSheetId="0" hidden="1">#REF!</definedName>
    <definedName name="BEx1PBZ4BEFIPGMQXT9T8S4PZ2IM" localSheetId="2" hidden="1">#REF!</definedName>
    <definedName name="BEx1PBZ4BEFIPGMQXT9T8S4PZ2IM" localSheetId="5" hidden="1">#REF!</definedName>
    <definedName name="BEx1PBZ4BEFIPGMQXT9T8S4PZ2IM" localSheetId="6" hidden="1">#REF!</definedName>
    <definedName name="BEx1PBZ4BEFIPGMQXT9T8S4PZ2IM" localSheetId="7" hidden="1">#REF!</definedName>
    <definedName name="BEx1PBZ4BEFIPGMQXT9T8S4PZ2IM" hidden="1">#REF!</definedName>
    <definedName name="BEx1PKINWPH6BLUM5BTUM1OMO78L" localSheetId="0" hidden="1">#REF!</definedName>
    <definedName name="BEx1PKINWPH6BLUM5BTUM1OMO78L" localSheetId="2" hidden="1">#REF!</definedName>
    <definedName name="BEx1PKINWPH6BLUM5BTUM1OMO78L" localSheetId="5" hidden="1">#REF!</definedName>
    <definedName name="BEx1PKINWPH6BLUM5BTUM1OMO78L" localSheetId="6" hidden="1">#REF!</definedName>
    <definedName name="BEx1PKINWPH6BLUM5BTUM1OMO78L" localSheetId="7" hidden="1">#REF!</definedName>
    <definedName name="BEx1PKINWPH6BLUM5BTUM1OMO78L" hidden="1">#REF!</definedName>
    <definedName name="BEx1PLF2CFSXBZPVI6CJ534EIJDN" localSheetId="0" hidden="1">#REF!</definedName>
    <definedName name="BEx1PLF2CFSXBZPVI6CJ534EIJDN" localSheetId="2" hidden="1">#REF!</definedName>
    <definedName name="BEx1PLF2CFSXBZPVI6CJ534EIJDN" localSheetId="5" hidden="1">#REF!</definedName>
    <definedName name="BEx1PLF2CFSXBZPVI6CJ534EIJDN" localSheetId="6" hidden="1">#REF!</definedName>
    <definedName name="BEx1PLF2CFSXBZPVI6CJ534EIJDN" localSheetId="7" hidden="1">#REF!</definedName>
    <definedName name="BEx1PLF2CFSXBZPVI6CJ534EIJDN" hidden="1">#REF!</definedName>
    <definedName name="BEx1PMWZB2DO6EM9BKLUICZJ65HD" localSheetId="0" hidden="1">#REF!</definedName>
    <definedName name="BEx1PMWZB2DO6EM9BKLUICZJ65HD" localSheetId="2" hidden="1">#REF!</definedName>
    <definedName name="BEx1PMWZB2DO6EM9BKLUICZJ65HD" localSheetId="5" hidden="1">#REF!</definedName>
    <definedName name="BEx1PMWZB2DO6EM9BKLUICZJ65HD" localSheetId="6" hidden="1">#REF!</definedName>
    <definedName name="BEx1PMWZB2DO6EM9BKLUICZJ65HD" localSheetId="7" hidden="1">#REF!</definedName>
    <definedName name="BEx1PMWZB2DO6EM9BKLUICZJ65HD" hidden="1">#REF!</definedName>
    <definedName name="BEx1PUK290DX9LHEN2RS5E5L92YR" localSheetId="0" hidden="1">#REF!</definedName>
    <definedName name="BEx1PUK290DX9LHEN2RS5E5L92YR" localSheetId="2" hidden="1">#REF!</definedName>
    <definedName name="BEx1PUK290DX9LHEN2RS5E5L92YR" localSheetId="5" hidden="1">#REF!</definedName>
    <definedName name="BEx1PUK290DX9LHEN2RS5E5L92YR" localSheetId="6" hidden="1">#REF!</definedName>
    <definedName name="BEx1PUK290DX9LHEN2RS5E5L92YR" localSheetId="7" hidden="1">#REF!</definedName>
    <definedName name="BEx1PUK290DX9LHEN2RS5E5L92YR" hidden="1">#REF!</definedName>
    <definedName name="BEx1PWNKPN825TMXC0L3V3FWMXS4" localSheetId="0" hidden="1">'[19]10.08.2 - 2008 Expense'!#REF!</definedName>
    <definedName name="BEx1PWNKPN825TMXC0L3V3FWMXS4" localSheetId="2" hidden="1">'[19]10.08.2 - 2008 Expense'!#REF!</definedName>
    <definedName name="BEx1PWNKPN825TMXC0L3V3FWMXS4" localSheetId="5" hidden="1">'[19]10.08.2 - 2008 Expense'!#REF!</definedName>
    <definedName name="BEx1PWNKPN825TMXC0L3V3FWMXS4" localSheetId="6" hidden="1">'[19]10.08.2 - 2008 Expense'!#REF!</definedName>
    <definedName name="BEx1PWNKPN825TMXC0L3V3FWMXS4" localSheetId="7" hidden="1">'[19]10.08.2 - 2008 Expense'!#REF!</definedName>
    <definedName name="BEx1PWNKPN825TMXC0L3V3FWMXS4" hidden="1">'[19]10.08.2 - 2008 Expense'!#REF!</definedName>
    <definedName name="BEx1Q21TG5PWZ4V504UC7VGQ9FEI" localSheetId="0" hidden="1">#REF!</definedName>
    <definedName name="BEx1Q21TG5PWZ4V504UC7VGQ9FEI" localSheetId="2" hidden="1">#REF!</definedName>
    <definedName name="BEx1Q21TG5PWZ4V504UC7VGQ9FEI" localSheetId="5" hidden="1">#REF!</definedName>
    <definedName name="BEx1Q21TG5PWZ4V504UC7VGQ9FEI" localSheetId="6" hidden="1">#REF!</definedName>
    <definedName name="BEx1Q21TG5PWZ4V504UC7VGQ9FEI" localSheetId="7" hidden="1">#REF!</definedName>
    <definedName name="BEx1Q21TG5PWZ4V504UC7VGQ9FEI" hidden="1">#REF!</definedName>
    <definedName name="BEx1QA54J2A4I7IBQR19BTY28ZMR" localSheetId="0" hidden="1">#REF!</definedName>
    <definedName name="BEx1QA54J2A4I7IBQR19BTY28ZMR" localSheetId="2" hidden="1">#REF!</definedName>
    <definedName name="BEx1QA54J2A4I7IBQR19BTY28ZMR" localSheetId="5" hidden="1">#REF!</definedName>
    <definedName name="BEx1QA54J2A4I7IBQR19BTY28ZMR" localSheetId="6" hidden="1">#REF!</definedName>
    <definedName name="BEx1QA54J2A4I7IBQR19BTY28ZMR" localSheetId="7" hidden="1">#REF!</definedName>
    <definedName name="BEx1QA54J2A4I7IBQR19BTY28ZMR" hidden="1">#REF!</definedName>
    <definedName name="BEx1QMKTAIQ9VGEWQ95YM98EUX0H" localSheetId="0" hidden="1">#REF!</definedName>
    <definedName name="BEx1QMKTAIQ9VGEWQ95YM98EUX0H" localSheetId="2" hidden="1">#REF!</definedName>
    <definedName name="BEx1QMKTAIQ9VGEWQ95YM98EUX0H" localSheetId="5" hidden="1">#REF!</definedName>
    <definedName name="BEx1QMKTAIQ9VGEWQ95YM98EUX0H" localSheetId="6" hidden="1">#REF!</definedName>
    <definedName name="BEx1QMKTAIQ9VGEWQ95YM98EUX0H" localSheetId="7" hidden="1">#REF!</definedName>
    <definedName name="BEx1QMKTAIQ9VGEWQ95YM98EUX0H" hidden="1">#REF!</definedName>
    <definedName name="BEx1QMQAHG3KQUK59DVM68SWKZIZ" localSheetId="0" hidden="1">#REF!</definedName>
    <definedName name="BEx1QMQAHG3KQUK59DVM68SWKZIZ" localSheetId="2" hidden="1">#REF!</definedName>
    <definedName name="BEx1QMQAHG3KQUK59DVM68SWKZIZ" localSheetId="5" hidden="1">#REF!</definedName>
    <definedName name="BEx1QMQAHG3KQUK59DVM68SWKZIZ" localSheetId="6" hidden="1">#REF!</definedName>
    <definedName name="BEx1QMQAHG3KQUK59DVM68SWKZIZ" localSheetId="7" hidden="1">#REF!</definedName>
    <definedName name="BEx1QMQAHG3KQUK59DVM68SWKZIZ" hidden="1">#REF!</definedName>
    <definedName name="BEx1R9YFKJCMSEST8OVCAO5E47FO" localSheetId="0" hidden="1">#REF!</definedName>
    <definedName name="BEx1R9YFKJCMSEST8OVCAO5E47FO" localSheetId="2" hidden="1">#REF!</definedName>
    <definedName name="BEx1R9YFKJCMSEST8OVCAO5E47FO" localSheetId="5" hidden="1">#REF!</definedName>
    <definedName name="BEx1R9YFKJCMSEST8OVCAO5E47FO" localSheetId="6" hidden="1">#REF!</definedName>
    <definedName name="BEx1R9YFKJCMSEST8OVCAO5E47FO" localSheetId="7" hidden="1">#REF!</definedName>
    <definedName name="BEx1R9YFKJCMSEST8OVCAO5E47FO" hidden="1">#REF!</definedName>
    <definedName name="BEx1RBGC06B3T52OIC0EQ1KGVP1I" localSheetId="0" hidden="1">#REF!</definedName>
    <definedName name="BEx1RBGC06B3T52OIC0EQ1KGVP1I" localSheetId="2" hidden="1">#REF!</definedName>
    <definedName name="BEx1RBGC06B3T52OIC0EQ1KGVP1I" localSheetId="5" hidden="1">#REF!</definedName>
    <definedName name="BEx1RBGC06B3T52OIC0EQ1KGVP1I" localSheetId="6" hidden="1">#REF!</definedName>
    <definedName name="BEx1RBGC06B3T52OIC0EQ1KGVP1I" localSheetId="7" hidden="1">#REF!</definedName>
    <definedName name="BEx1RBGC06B3T52OIC0EQ1KGVP1I" hidden="1">#REF!</definedName>
    <definedName name="BEx1RG3NJLA83JCT26IM1NH7FHA3" localSheetId="0" hidden="1">#REF!</definedName>
    <definedName name="BEx1RG3NJLA83JCT26IM1NH7FHA3" localSheetId="2" hidden="1">#REF!</definedName>
    <definedName name="BEx1RG3NJLA83JCT26IM1NH7FHA3" localSheetId="5" hidden="1">#REF!</definedName>
    <definedName name="BEx1RG3NJLA83JCT26IM1NH7FHA3" localSheetId="6" hidden="1">#REF!</definedName>
    <definedName name="BEx1RG3NJLA83JCT26IM1NH7FHA3" localSheetId="7" hidden="1">#REF!</definedName>
    <definedName name="BEx1RG3NJLA83JCT26IM1NH7FHA3" hidden="1">#REF!</definedName>
    <definedName name="BEx1RPJGA9DKDGRAYU2BHE6FRJ0N" localSheetId="0" hidden="1">#REF!</definedName>
    <definedName name="BEx1RPJGA9DKDGRAYU2BHE6FRJ0N" localSheetId="2" hidden="1">#REF!</definedName>
    <definedName name="BEx1RPJGA9DKDGRAYU2BHE6FRJ0N" localSheetId="5" hidden="1">#REF!</definedName>
    <definedName name="BEx1RPJGA9DKDGRAYU2BHE6FRJ0N" localSheetId="6" hidden="1">#REF!</definedName>
    <definedName name="BEx1RPJGA9DKDGRAYU2BHE6FRJ0N" localSheetId="7" hidden="1">#REF!</definedName>
    <definedName name="BEx1RPJGA9DKDGRAYU2BHE6FRJ0N" hidden="1">#REF!</definedName>
    <definedName name="BEx1RRC7X4NI1CU4EO5XYE2GVARJ" localSheetId="0" hidden="1">#REF!</definedName>
    <definedName name="BEx1RRC7X4NI1CU4EO5XYE2GVARJ" localSheetId="2" hidden="1">#REF!</definedName>
    <definedName name="BEx1RRC7X4NI1CU4EO5XYE2GVARJ" localSheetId="5" hidden="1">#REF!</definedName>
    <definedName name="BEx1RRC7X4NI1CU4EO5XYE2GVARJ" localSheetId="6" hidden="1">#REF!</definedName>
    <definedName name="BEx1RRC7X4NI1CU4EO5XYE2GVARJ" localSheetId="7" hidden="1">#REF!</definedName>
    <definedName name="BEx1RRC7X4NI1CU4EO5XYE2GVARJ" hidden="1">#REF!</definedName>
    <definedName name="BEx1RZA1NCGT832L7EMR7GMF588W" localSheetId="0" hidden="1">#REF!</definedName>
    <definedName name="BEx1RZA1NCGT832L7EMR7GMF588W" localSheetId="2" hidden="1">#REF!</definedName>
    <definedName name="BEx1RZA1NCGT832L7EMR7GMF588W" localSheetId="5" hidden="1">#REF!</definedName>
    <definedName name="BEx1RZA1NCGT832L7EMR7GMF588W" localSheetId="6" hidden="1">#REF!</definedName>
    <definedName name="BEx1RZA1NCGT832L7EMR7GMF588W" localSheetId="7" hidden="1">#REF!</definedName>
    <definedName name="BEx1RZA1NCGT832L7EMR7GMF588W" hidden="1">#REF!</definedName>
    <definedName name="BEx1S0XGIPUSZQUCSGWSK10GKW7Y" localSheetId="0" hidden="1">#REF!</definedName>
    <definedName name="BEx1S0XGIPUSZQUCSGWSK10GKW7Y" localSheetId="2" hidden="1">#REF!</definedName>
    <definedName name="BEx1S0XGIPUSZQUCSGWSK10GKW7Y" localSheetId="5" hidden="1">#REF!</definedName>
    <definedName name="BEx1S0XGIPUSZQUCSGWSK10GKW7Y" localSheetId="6" hidden="1">#REF!</definedName>
    <definedName name="BEx1S0XGIPUSZQUCSGWSK10GKW7Y" localSheetId="7" hidden="1">#REF!</definedName>
    <definedName name="BEx1S0XGIPUSZQUCSGWSK10GKW7Y" hidden="1">#REF!</definedName>
    <definedName name="BEx1S5VFNKIXHTTCWSV60UC50EZ8" localSheetId="0" hidden="1">#REF!</definedName>
    <definedName name="BEx1S5VFNKIXHTTCWSV60UC50EZ8" localSheetId="2" hidden="1">#REF!</definedName>
    <definedName name="BEx1S5VFNKIXHTTCWSV60UC50EZ8" localSheetId="5" hidden="1">#REF!</definedName>
    <definedName name="BEx1S5VFNKIXHTTCWSV60UC50EZ8" localSheetId="6" hidden="1">#REF!</definedName>
    <definedName name="BEx1S5VFNKIXHTTCWSV60UC50EZ8" localSheetId="7" hidden="1">#REF!</definedName>
    <definedName name="BEx1S5VFNKIXHTTCWSV60UC50EZ8" hidden="1">#REF!</definedName>
    <definedName name="BEx1SFGNVAFMGBWWJ1P5SP00N381" localSheetId="0" hidden="1">#REF!</definedName>
    <definedName name="BEx1SFGNVAFMGBWWJ1P5SP00N381" localSheetId="2" hidden="1">#REF!</definedName>
    <definedName name="BEx1SFGNVAFMGBWWJ1P5SP00N381" localSheetId="5" hidden="1">#REF!</definedName>
    <definedName name="BEx1SFGNVAFMGBWWJ1P5SP00N381" localSheetId="6" hidden="1">#REF!</definedName>
    <definedName name="BEx1SFGNVAFMGBWWJ1P5SP00N381" localSheetId="7" hidden="1">#REF!</definedName>
    <definedName name="BEx1SFGNVAFMGBWWJ1P5SP00N381" hidden="1">#REF!</definedName>
    <definedName name="BEx1SFGP1BMG8LP140SHD1AEEPXP" localSheetId="0" hidden="1">'[19]10.08.3 - 2008 Expense - TDBU'!#REF!</definedName>
    <definedName name="BEx1SFGP1BMG8LP140SHD1AEEPXP" localSheetId="2" hidden="1">'[19]10.08.3 - 2008 Expense - TDBU'!#REF!</definedName>
    <definedName name="BEx1SFGP1BMG8LP140SHD1AEEPXP" localSheetId="5" hidden="1">'[19]10.08.3 - 2008 Expense - TDBU'!#REF!</definedName>
    <definedName name="BEx1SFGP1BMG8LP140SHD1AEEPXP" localSheetId="6" hidden="1">'[19]10.08.3 - 2008 Expense - TDBU'!#REF!</definedName>
    <definedName name="BEx1SFGP1BMG8LP140SHD1AEEPXP" localSheetId="7" hidden="1">'[19]10.08.3 - 2008 Expense - TDBU'!#REF!</definedName>
    <definedName name="BEx1SFGP1BMG8LP140SHD1AEEPXP" hidden="1">'[19]10.08.3 - 2008 Expense - TDBU'!#REF!</definedName>
    <definedName name="BEx1SK3U02H0RGKEYXW7ZMCEOF3V" localSheetId="0" hidden="1">#REF!</definedName>
    <definedName name="BEx1SK3U02H0RGKEYXW7ZMCEOF3V" localSheetId="2" hidden="1">#REF!</definedName>
    <definedName name="BEx1SK3U02H0RGKEYXW7ZMCEOF3V" localSheetId="5" hidden="1">#REF!</definedName>
    <definedName name="BEx1SK3U02H0RGKEYXW7ZMCEOF3V" localSheetId="6" hidden="1">#REF!</definedName>
    <definedName name="BEx1SK3U02H0RGKEYXW7ZMCEOF3V" localSheetId="7" hidden="1">#REF!</definedName>
    <definedName name="BEx1SK3U02H0RGKEYXW7ZMCEOF3V" hidden="1">#REF!</definedName>
    <definedName name="BEx1SO5L68CL3H1IC2HQ6TPY8U6F" localSheetId="0" hidden="1">#REF!</definedName>
    <definedName name="BEx1SO5L68CL3H1IC2HQ6TPY8U6F" localSheetId="2" hidden="1">#REF!</definedName>
    <definedName name="BEx1SO5L68CL3H1IC2HQ6TPY8U6F" localSheetId="5" hidden="1">#REF!</definedName>
    <definedName name="BEx1SO5L68CL3H1IC2HQ6TPY8U6F" localSheetId="6" hidden="1">#REF!</definedName>
    <definedName name="BEx1SO5L68CL3H1IC2HQ6TPY8U6F" localSheetId="7" hidden="1">#REF!</definedName>
    <definedName name="BEx1SO5L68CL3H1IC2HQ6TPY8U6F" hidden="1">#REF!</definedName>
    <definedName name="BEx1SSNEZINBJT29QVS62VS1THT4" localSheetId="0" hidden="1">#REF!</definedName>
    <definedName name="BEx1SSNEZINBJT29QVS62VS1THT4" localSheetId="2" hidden="1">#REF!</definedName>
    <definedName name="BEx1SSNEZINBJT29QVS62VS1THT4" localSheetId="5" hidden="1">#REF!</definedName>
    <definedName name="BEx1SSNEZINBJT29QVS62VS1THT4" localSheetId="6" hidden="1">#REF!</definedName>
    <definedName name="BEx1SSNEZINBJT29QVS62VS1THT4" localSheetId="7" hidden="1">#REF!</definedName>
    <definedName name="BEx1SSNEZINBJT29QVS62VS1THT4" hidden="1">#REF!</definedName>
    <definedName name="BEx1SVNCHNANBJIDIQVB8AFK4HAN" localSheetId="0" hidden="1">#REF!</definedName>
    <definedName name="BEx1SVNCHNANBJIDIQVB8AFK4HAN" localSheetId="2" hidden="1">#REF!</definedName>
    <definedName name="BEx1SVNCHNANBJIDIQVB8AFK4HAN" localSheetId="5" hidden="1">#REF!</definedName>
    <definedName name="BEx1SVNCHNANBJIDIQVB8AFK4HAN" localSheetId="6" hidden="1">#REF!</definedName>
    <definedName name="BEx1SVNCHNANBJIDIQVB8AFK4HAN" localSheetId="7" hidden="1">#REF!</definedName>
    <definedName name="BEx1SVNCHNANBJIDIQVB8AFK4HAN" hidden="1">#REF!</definedName>
    <definedName name="BEx1TE2YGKCOGDSQUWA9TLZW5GV4" localSheetId="0" hidden="1">#REF!</definedName>
    <definedName name="BEx1TE2YGKCOGDSQUWA9TLZW5GV4" localSheetId="2" hidden="1">#REF!</definedName>
    <definedName name="BEx1TE2YGKCOGDSQUWA9TLZW5GV4" localSheetId="5" hidden="1">#REF!</definedName>
    <definedName name="BEx1TE2YGKCOGDSQUWA9TLZW5GV4" localSheetId="6" hidden="1">#REF!</definedName>
    <definedName name="BEx1TE2YGKCOGDSQUWA9TLZW5GV4" localSheetId="7" hidden="1">#REF!</definedName>
    <definedName name="BEx1TE2YGKCOGDSQUWA9TLZW5GV4" hidden="1">#REF!</definedName>
    <definedName name="BEx1TJ0WLS9O7KNSGIPWTYHDYI1D" localSheetId="0" hidden="1">#REF!</definedName>
    <definedName name="BEx1TJ0WLS9O7KNSGIPWTYHDYI1D" localSheetId="2" hidden="1">#REF!</definedName>
    <definedName name="BEx1TJ0WLS9O7KNSGIPWTYHDYI1D" localSheetId="5" hidden="1">#REF!</definedName>
    <definedName name="BEx1TJ0WLS9O7KNSGIPWTYHDYI1D" localSheetId="6" hidden="1">#REF!</definedName>
    <definedName name="BEx1TJ0WLS9O7KNSGIPWTYHDYI1D" localSheetId="7" hidden="1">#REF!</definedName>
    <definedName name="BEx1TJ0WLS9O7KNSGIPWTYHDYI1D" hidden="1">#REF!</definedName>
    <definedName name="BEx1TLF98B75D1P3EJQ1GRYKUU6P" localSheetId="0" hidden="1">#REF!</definedName>
    <definedName name="BEx1TLF98B75D1P3EJQ1GRYKUU6P" localSheetId="2" hidden="1">#REF!</definedName>
    <definedName name="BEx1TLF98B75D1P3EJQ1GRYKUU6P" localSheetId="5" hidden="1">#REF!</definedName>
    <definedName name="BEx1TLF98B75D1P3EJQ1GRYKUU6P" localSheetId="6" hidden="1">#REF!</definedName>
    <definedName name="BEx1TLF98B75D1P3EJQ1GRYKUU6P" localSheetId="7" hidden="1">#REF!</definedName>
    <definedName name="BEx1TLF98B75D1P3EJQ1GRYKUU6P" hidden="1">#REF!</definedName>
    <definedName name="BEx1TYRAHXVPGDVF5KTTB3900F58" localSheetId="0" hidden="1">'[19]10.08.4 -2008 Capital'!#REF!</definedName>
    <definedName name="BEx1TYRAHXVPGDVF5KTTB3900F58" localSheetId="2" hidden="1">'[19]10.08.4 -2008 Capital'!#REF!</definedName>
    <definedName name="BEx1TYRAHXVPGDVF5KTTB3900F58" localSheetId="5" hidden="1">'[19]10.08.4 -2008 Capital'!#REF!</definedName>
    <definedName name="BEx1TYRAHXVPGDVF5KTTB3900F58" localSheetId="6" hidden="1">'[19]10.08.4 -2008 Capital'!#REF!</definedName>
    <definedName name="BEx1TYRAHXVPGDVF5KTTB3900F58" localSheetId="7" hidden="1">'[19]10.08.4 -2008 Capital'!#REF!</definedName>
    <definedName name="BEx1TYRAHXVPGDVF5KTTB3900F58" hidden="1">'[19]10.08.4 -2008 Capital'!#REF!</definedName>
    <definedName name="BEx1U15M7LVVFZENH830B2BGWC04" localSheetId="0" hidden="1">#REF!</definedName>
    <definedName name="BEx1U15M7LVVFZENH830B2BGWC04" localSheetId="2" hidden="1">#REF!</definedName>
    <definedName name="BEx1U15M7LVVFZENH830B2BGWC04" localSheetId="5" hidden="1">#REF!</definedName>
    <definedName name="BEx1U15M7LVVFZENH830B2BGWC04" localSheetId="6" hidden="1">#REF!</definedName>
    <definedName name="BEx1U15M7LVVFZENH830B2BGWC04" localSheetId="7" hidden="1">#REF!</definedName>
    <definedName name="BEx1U15M7LVVFZENH830B2BGWC04" hidden="1">#REF!</definedName>
    <definedName name="BEx1U5NGVTXGL4CIPVT5O034KGGR" localSheetId="0" hidden="1">'[19]10.08.3 - 2008 Expense - TDBU'!#REF!</definedName>
    <definedName name="BEx1U5NGVTXGL4CIPVT5O034KGGR" localSheetId="2" hidden="1">'[19]10.08.3 - 2008 Expense - TDBU'!#REF!</definedName>
    <definedName name="BEx1U5NGVTXGL4CIPVT5O034KGGR" localSheetId="5" hidden="1">'[19]10.08.3 - 2008 Expense - TDBU'!#REF!</definedName>
    <definedName name="BEx1U5NGVTXGL4CIPVT5O034KGGR" localSheetId="6" hidden="1">'[19]10.08.3 - 2008 Expense - TDBU'!#REF!</definedName>
    <definedName name="BEx1U5NGVTXGL4CIPVT5O034KGGR" localSheetId="7" hidden="1">'[19]10.08.3 - 2008 Expense - TDBU'!#REF!</definedName>
    <definedName name="BEx1U5NGVTXGL4CIPVT5O034KGGR" hidden="1">'[19]10.08.3 - 2008 Expense - TDBU'!#REF!</definedName>
    <definedName name="BEx1U7WFO8OZKB1EBF4H386JW91L" localSheetId="0" hidden="1">#REF!</definedName>
    <definedName name="BEx1U7WFO8OZKB1EBF4H386JW91L" localSheetId="2" hidden="1">#REF!</definedName>
    <definedName name="BEx1U7WFO8OZKB1EBF4H386JW91L" localSheetId="5" hidden="1">#REF!</definedName>
    <definedName name="BEx1U7WFO8OZKB1EBF4H386JW91L" localSheetId="6" hidden="1">#REF!</definedName>
    <definedName name="BEx1U7WFO8OZKB1EBF4H386JW91L" localSheetId="7" hidden="1">#REF!</definedName>
    <definedName name="BEx1U7WFO8OZKB1EBF4H386JW91L" hidden="1">#REF!</definedName>
    <definedName name="BEx1U87938YR9N6HYI24KVBKLOS3" localSheetId="0" hidden="1">#REF!</definedName>
    <definedName name="BEx1U87938YR9N6HYI24KVBKLOS3" localSheetId="2" hidden="1">#REF!</definedName>
    <definedName name="BEx1U87938YR9N6HYI24KVBKLOS3" localSheetId="5" hidden="1">#REF!</definedName>
    <definedName name="BEx1U87938YR9N6HYI24KVBKLOS3" localSheetId="6" hidden="1">#REF!</definedName>
    <definedName name="BEx1U87938YR9N6HYI24KVBKLOS3" localSheetId="7" hidden="1">#REF!</definedName>
    <definedName name="BEx1U87938YR9N6HYI24KVBKLOS3" hidden="1">#REF!</definedName>
    <definedName name="BEx1UESH4KDWHYESQU2IE55RS3LI" localSheetId="0" hidden="1">#REF!</definedName>
    <definedName name="BEx1UESH4KDWHYESQU2IE55RS3LI" localSheetId="2" hidden="1">#REF!</definedName>
    <definedName name="BEx1UESH4KDWHYESQU2IE55RS3LI" localSheetId="5" hidden="1">#REF!</definedName>
    <definedName name="BEx1UESH4KDWHYESQU2IE55RS3LI" localSheetId="6" hidden="1">#REF!</definedName>
    <definedName name="BEx1UESH4KDWHYESQU2IE55RS3LI" localSheetId="7" hidden="1">#REF!</definedName>
    <definedName name="BEx1UESH4KDWHYESQU2IE55RS3LI" hidden="1">#REF!</definedName>
    <definedName name="BEx1UFZM4VZBYSPNK43H7Y6HNB2B" localSheetId="0" hidden="1">#REF!</definedName>
    <definedName name="BEx1UFZM4VZBYSPNK43H7Y6HNB2B" localSheetId="2" hidden="1">#REF!</definedName>
    <definedName name="BEx1UFZM4VZBYSPNK43H7Y6HNB2B" localSheetId="5" hidden="1">#REF!</definedName>
    <definedName name="BEx1UFZM4VZBYSPNK43H7Y6HNB2B" localSheetId="6" hidden="1">#REF!</definedName>
    <definedName name="BEx1UFZM4VZBYSPNK43H7Y6HNB2B" localSheetId="7" hidden="1">#REF!</definedName>
    <definedName name="BEx1UFZM4VZBYSPNK43H7Y6HNB2B" hidden="1">#REF!</definedName>
    <definedName name="BEx1UI8N9KTCPSOJ7RDW0T8UEBNP" localSheetId="0" hidden="1">#REF!</definedName>
    <definedName name="BEx1UI8N9KTCPSOJ7RDW0T8UEBNP" localSheetId="2" hidden="1">#REF!</definedName>
    <definedName name="BEx1UI8N9KTCPSOJ7RDW0T8UEBNP" localSheetId="5" hidden="1">#REF!</definedName>
    <definedName name="BEx1UI8N9KTCPSOJ7RDW0T8UEBNP" localSheetId="6" hidden="1">#REF!</definedName>
    <definedName name="BEx1UI8N9KTCPSOJ7RDW0T8UEBNP" localSheetId="7" hidden="1">#REF!</definedName>
    <definedName name="BEx1UI8N9KTCPSOJ7RDW0T8UEBNP" hidden="1">#REF!</definedName>
    <definedName name="BEx1UML0HHJFHA5TBOYQ24I3RV1W" localSheetId="0" hidden="1">#REF!</definedName>
    <definedName name="BEx1UML0HHJFHA5TBOYQ24I3RV1W" localSheetId="2" hidden="1">#REF!</definedName>
    <definedName name="BEx1UML0HHJFHA5TBOYQ24I3RV1W" localSheetId="5" hidden="1">#REF!</definedName>
    <definedName name="BEx1UML0HHJFHA5TBOYQ24I3RV1W" localSheetId="6" hidden="1">#REF!</definedName>
    <definedName name="BEx1UML0HHJFHA5TBOYQ24I3RV1W" localSheetId="7" hidden="1">#REF!</definedName>
    <definedName name="BEx1UML0HHJFHA5TBOYQ24I3RV1W" hidden="1">#REF!</definedName>
    <definedName name="BEx1UUDIQPZ23XQ79GUL0RAWRSCK" localSheetId="0" hidden="1">#REF!</definedName>
    <definedName name="BEx1UUDIQPZ23XQ79GUL0RAWRSCK" localSheetId="2" hidden="1">#REF!</definedName>
    <definedName name="BEx1UUDIQPZ23XQ79GUL0RAWRSCK" localSheetId="5" hidden="1">#REF!</definedName>
    <definedName name="BEx1UUDIQPZ23XQ79GUL0RAWRSCK" localSheetId="6" hidden="1">#REF!</definedName>
    <definedName name="BEx1UUDIQPZ23XQ79GUL0RAWRSCK" localSheetId="7" hidden="1">#REF!</definedName>
    <definedName name="BEx1UUDIQPZ23XQ79GUL0RAWRSCK" hidden="1">#REF!</definedName>
    <definedName name="BEx1UUTSK2C11SHV8AJXLYCJP9N4" localSheetId="0" hidden="1">#REF!</definedName>
    <definedName name="BEx1UUTSK2C11SHV8AJXLYCJP9N4" localSheetId="2" hidden="1">#REF!</definedName>
    <definedName name="BEx1UUTSK2C11SHV8AJXLYCJP9N4" localSheetId="5" hidden="1">#REF!</definedName>
    <definedName name="BEx1UUTSK2C11SHV8AJXLYCJP9N4" localSheetId="6" hidden="1">#REF!</definedName>
    <definedName name="BEx1UUTSK2C11SHV8AJXLYCJP9N4" localSheetId="7" hidden="1">#REF!</definedName>
    <definedName name="BEx1UUTSK2C11SHV8AJXLYCJP9N4" hidden="1">#REF!</definedName>
    <definedName name="BEx1V67SEV778NVW68J8W5SND1J7" localSheetId="0" hidden="1">#REF!</definedName>
    <definedName name="BEx1V67SEV778NVW68J8W5SND1J7" localSheetId="2" hidden="1">#REF!</definedName>
    <definedName name="BEx1V67SEV778NVW68J8W5SND1J7" localSheetId="5" hidden="1">#REF!</definedName>
    <definedName name="BEx1V67SEV778NVW68J8W5SND1J7" localSheetId="6" hidden="1">#REF!</definedName>
    <definedName name="BEx1V67SEV778NVW68J8W5SND1J7" localSheetId="7" hidden="1">#REF!</definedName>
    <definedName name="BEx1V67SEV778NVW68J8W5SND1J7" hidden="1">#REF!</definedName>
    <definedName name="BEx1VAK6RBDZVE57N471WHPORUOE" localSheetId="0" hidden="1">#REF!</definedName>
    <definedName name="BEx1VAK6RBDZVE57N471WHPORUOE" localSheetId="2" hidden="1">#REF!</definedName>
    <definedName name="BEx1VAK6RBDZVE57N471WHPORUOE" localSheetId="5" hidden="1">#REF!</definedName>
    <definedName name="BEx1VAK6RBDZVE57N471WHPORUOE" localSheetId="6" hidden="1">#REF!</definedName>
    <definedName name="BEx1VAK6RBDZVE57N471WHPORUOE" localSheetId="7" hidden="1">#REF!</definedName>
    <definedName name="BEx1VAK6RBDZVE57N471WHPORUOE" hidden="1">#REF!</definedName>
    <definedName name="BEx1VIY9SQLRESD11CC4PHYT0XSG" localSheetId="0" hidden="1">#REF!</definedName>
    <definedName name="BEx1VIY9SQLRESD11CC4PHYT0XSG" localSheetId="2" hidden="1">#REF!</definedName>
    <definedName name="BEx1VIY9SQLRESD11CC4PHYT0XSG" localSheetId="5" hidden="1">#REF!</definedName>
    <definedName name="BEx1VIY9SQLRESD11CC4PHYT0XSG" localSheetId="6" hidden="1">#REF!</definedName>
    <definedName name="BEx1VIY9SQLRESD11CC4PHYT0XSG" localSheetId="7" hidden="1">#REF!</definedName>
    <definedName name="BEx1VIY9SQLRESD11CC4PHYT0XSG" hidden="1">#REF!</definedName>
    <definedName name="BEx1WC67EH10SC38QWX3WEA5KH3A" localSheetId="0" hidden="1">#REF!</definedName>
    <definedName name="BEx1WC67EH10SC38QWX3WEA5KH3A" localSheetId="2" hidden="1">#REF!</definedName>
    <definedName name="BEx1WC67EH10SC38QWX3WEA5KH3A" localSheetId="5" hidden="1">#REF!</definedName>
    <definedName name="BEx1WC67EH10SC38QWX3WEA5KH3A" localSheetId="6" hidden="1">#REF!</definedName>
    <definedName name="BEx1WC67EH10SC38QWX3WEA5KH3A" localSheetId="7" hidden="1">#REF!</definedName>
    <definedName name="BEx1WC67EH10SC38QWX3WEA5KH3A" hidden="1">#REF!</definedName>
    <definedName name="BEx1WGYTKZZIPM1577W5FEYKFH3V" localSheetId="0" hidden="1">#REF!</definedName>
    <definedName name="BEx1WGYTKZZIPM1577W5FEYKFH3V" localSheetId="2" hidden="1">#REF!</definedName>
    <definedName name="BEx1WGYTKZZIPM1577W5FEYKFH3V" localSheetId="5" hidden="1">#REF!</definedName>
    <definedName name="BEx1WGYTKZZIPM1577W5FEYKFH3V" localSheetId="6" hidden="1">#REF!</definedName>
    <definedName name="BEx1WGYTKZZIPM1577W5FEYKFH3V" localSheetId="7" hidden="1">#REF!</definedName>
    <definedName name="BEx1WGYTKZZIPM1577W5FEYKFH3V" hidden="1">#REF!</definedName>
    <definedName name="BEx1WHPURIV3D3PTJJ359H1OP7ZV" localSheetId="0" hidden="1">#REF!</definedName>
    <definedName name="BEx1WHPURIV3D3PTJJ359H1OP7ZV" localSheetId="2" hidden="1">#REF!</definedName>
    <definedName name="BEx1WHPURIV3D3PTJJ359H1OP7ZV" localSheetId="5" hidden="1">#REF!</definedName>
    <definedName name="BEx1WHPURIV3D3PTJJ359H1OP7ZV" localSheetId="6" hidden="1">#REF!</definedName>
    <definedName name="BEx1WHPURIV3D3PTJJ359H1OP7ZV" localSheetId="7" hidden="1">#REF!</definedName>
    <definedName name="BEx1WHPURIV3D3PTJJ359H1OP7ZV" hidden="1">#REF!</definedName>
    <definedName name="BEx1WLWY2CR1WRD694JJSWSDFAIR" localSheetId="0" hidden="1">#REF!</definedName>
    <definedName name="BEx1WLWY2CR1WRD694JJSWSDFAIR" localSheetId="2" hidden="1">#REF!</definedName>
    <definedName name="BEx1WLWY2CR1WRD694JJSWSDFAIR" localSheetId="5" hidden="1">#REF!</definedName>
    <definedName name="BEx1WLWY2CR1WRD694JJSWSDFAIR" localSheetId="6" hidden="1">#REF!</definedName>
    <definedName name="BEx1WLWY2CR1WRD694JJSWSDFAIR" localSheetId="7" hidden="1">#REF!</definedName>
    <definedName name="BEx1WLWY2CR1WRD694JJSWSDFAIR" hidden="1">#REF!</definedName>
    <definedName name="BEx1WMD1LWPWRIK6GGAJRJAHJM8I" localSheetId="0" hidden="1">#REF!</definedName>
    <definedName name="BEx1WMD1LWPWRIK6GGAJRJAHJM8I" localSheetId="2" hidden="1">#REF!</definedName>
    <definedName name="BEx1WMD1LWPWRIK6GGAJRJAHJM8I" localSheetId="5" hidden="1">#REF!</definedName>
    <definedName name="BEx1WMD1LWPWRIK6GGAJRJAHJM8I" localSheetId="6" hidden="1">#REF!</definedName>
    <definedName name="BEx1WMD1LWPWRIK6GGAJRJAHJM8I" localSheetId="7" hidden="1">#REF!</definedName>
    <definedName name="BEx1WMD1LWPWRIK6GGAJRJAHJM8I" hidden="1">#REF!</definedName>
    <definedName name="BEx1WR0D41MR174LBF3P9E3K0J51" localSheetId="0" hidden="1">#REF!</definedName>
    <definedName name="BEx1WR0D41MR174LBF3P9E3K0J51" localSheetId="2" hidden="1">#REF!</definedName>
    <definedName name="BEx1WR0D41MR174LBF3P9E3K0J51" localSheetId="5" hidden="1">#REF!</definedName>
    <definedName name="BEx1WR0D41MR174LBF3P9E3K0J51" localSheetId="6" hidden="1">#REF!</definedName>
    <definedName name="BEx1WR0D41MR174LBF3P9E3K0J51" localSheetId="7" hidden="1">#REF!</definedName>
    <definedName name="BEx1WR0D41MR174LBF3P9E3K0J51" hidden="1">#REF!</definedName>
    <definedName name="BEx1WUB1FAS5PHU33TJ60SUHR618" localSheetId="0" hidden="1">#REF!</definedName>
    <definedName name="BEx1WUB1FAS5PHU33TJ60SUHR618" localSheetId="2" hidden="1">#REF!</definedName>
    <definedName name="BEx1WUB1FAS5PHU33TJ60SUHR618" localSheetId="5" hidden="1">#REF!</definedName>
    <definedName name="BEx1WUB1FAS5PHU33TJ60SUHR618" localSheetId="6" hidden="1">#REF!</definedName>
    <definedName name="BEx1WUB1FAS5PHU33TJ60SUHR618" localSheetId="7" hidden="1">#REF!</definedName>
    <definedName name="BEx1WUB1FAS5PHU33TJ60SUHR618" hidden="1">#REF!</definedName>
    <definedName name="BEx1WX04G0INSPPG9NTNR3DYR6PZ" localSheetId="0" hidden="1">#REF!</definedName>
    <definedName name="BEx1WX04G0INSPPG9NTNR3DYR6PZ" localSheetId="2" hidden="1">#REF!</definedName>
    <definedName name="BEx1WX04G0INSPPG9NTNR3DYR6PZ" localSheetId="5" hidden="1">#REF!</definedName>
    <definedName name="BEx1WX04G0INSPPG9NTNR3DYR6PZ" localSheetId="6" hidden="1">#REF!</definedName>
    <definedName name="BEx1WX04G0INSPPG9NTNR3DYR6PZ" localSheetId="7" hidden="1">#REF!</definedName>
    <definedName name="BEx1WX04G0INSPPG9NTNR3DYR6PZ" hidden="1">#REF!</definedName>
    <definedName name="BEx1X1SS6VBZVRNQ2BCV14SDSN2T" localSheetId="0" hidden="1">#REF!</definedName>
    <definedName name="BEx1X1SS6VBZVRNQ2BCV14SDSN2T" localSheetId="2" hidden="1">#REF!</definedName>
    <definedName name="BEx1X1SS6VBZVRNQ2BCV14SDSN2T" localSheetId="5" hidden="1">#REF!</definedName>
    <definedName name="BEx1X1SS6VBZVRNQ2BCV14SDSN2T" localSheetId="6" hidden="1">#REF!</definedName>
    <definedName name="BEx1X1SS6VBZVRNQ2BCV14SDSN2T" localSheetId="7" hidden="1">#REF!</definedName>
    <definedName name="BEx1X1SS6VBZVRNQ2BCV14SDSN2T" hidden="1">#REF!</definedName>
    <definedName name="BEx1X3LHU9DPG01VWX2IF65TRATF" localSheetId="0" hidden="1">#REF!</definedName>
    <definedName name="BEx1X3LHU9DPG01VWX2IF65TRATF" localSheetId="2" hidden="1">#REF!</definedName>
    <definedName name="BEx1X3LHU9DPG01VWX2IF65TRATF" localSheetId="5" hidden="1">#REF!</definedName>
    <definedName name="BEx1X3LHU9DPG01VWX2IF65TRATF" localSheetId="6" hidden="1">#REF!</definedName>
    <definedName name="BEx1X3LHU9DPG01VWX2IF65TRATF" localSheetId="7" hidden="1">#REF!</definedName>
    <definedName name="BEx1X3LHU9DPG01VWX2IF65TRATF" hidden="1">#REF!</definedName>
    <definedName name="BEx1XK8AAMO0AH0Z1OUKW30CA7EQ" localSheetId="0" hidden="1">#REF!</definedName>
    <definedName name="BEx1XK8AAMO0AH0Z1OUKW30CA7EQ" localSheetId="2" hidden="1">#REF!</definedName>
    <definedName name="BEx1XK8AAMO0AH0Z1OUKW30CA7EQ" localSheetId="5" hidden="1">#REF!</definedName>
    <definedName name="BEx1XK8AAMO0AH0Z1OUKW30CA7EQ" localSheetId="6" hidden="1">#REF!</definedName>
    <definedName name="BEx1XK8AAMO0AH0Z1OUKW30CA7EQ" localSheetId="7" hidden="1">#REF!</definedName>
    <definedName name="BEx1XK8AAMO0AH0Z1OUKW30CA7EQ" hidden="1">#REF!</definedName>
    <definedName name="BEx1XL4MZ7C80495GHQRWOBS16PQ" localSheetId="0" hidden="1">#REF!</definedName>
    <definedName name="BEx1XL4MZ7C80495GHQRWOBS16PQ" localSheetId="2" hidden="1">#REF!</definedName>
    <definedName name="BEx1XL4MZ7C80495GHQRWOBS16PQ" localSheetId="5" hidden="1">#REF!</definedName>
    <definedName name="BEx1XL4MZ7C80495GHQRWOBS16PQ" localSheetId="6" hidden="1">#REF!</definedName>
    <definedName name="BEx1XL4MZ7C80495GHQRWOBS16PQ" localSheetId="7" hidden="1">#REF!</definedName>
    <definedName name="BEx1XL4MZ7C80495GHQRWOBS16PQ" hidden="1">#REF!</definedName>
    <definedName name="BEx1Y2IGS2K95E1M51PEF9KJZ0KB" localSheetId="0" hidden="1">#REF!</definedName>
    <definedName name="BEx1Y2IGS2K95E1M51PEF9KJZ0KB" localSheetId="2" hidden="1">#REF!</definedName>
    <definedName name="BEx1Y2IGS2K95E1M51PEF9KJZ0KB" localSheetId="5" hidden="1">#REF!</definedName>
    <definedName name="BEx1Y2IGS2K95E1M51PEF9KJZ0KB" localSheetId="6" hidden="1">#REF!</definedName>
    <definedName name="BEx1Y2IGS2K95E1M51PEF9KJZ0KB" localSheetId="7" hidden="1">#REF!</definedName>
    <definedName name="BEx1Y2IGS2K95E1M51PEF9KJZ0KB" hidden="1">#REF!</definedName>
    <definedName name="BEx1Y3PKK83X2FN9SAALFHOWKMRQ" localSheetId="0" hidden="1">#REF!</definedName>
    <definedName name="BEx1Y3PKK83X2FN9SAALFHOWKMRQ" localSheetId="2" hidden="1">#REF!</definedName>
    <definedName name="BEx1Y3PKK83X2FN9SAALFHOWKMRQ" localSheetId="5" hidden="1">#REF!</definedName>
    <definedName name="BEx1Y3PKK83X2FN9SAALFHOWKMRQ" localSheetId="6" hidden="1">#REF!</definedName>
    <definedName name="BEx1Y3PKK83X2FN9SAALFHOWKMRQ" localSheetId="7" hidden="1">#REF!</definedName>
    <definedName name="BEx1Y3PKK83X2FN9SAALFHOWKMRQ" hidden="1">#REF!</definedName>
    <definedName name="BEx1Y40E3PP1FR4Z1T8TYMERO4NV" localSheetId="0" hidden="1">#REF!</definedName>
    <definedName name="BEx1Y40E3PP1FR4Z1T8TYMERO4NV" localSheetId="2" hidden="1">#REF!</definedName>
    <definedName name="BEx1Y40E3PP1FR4Z1T8TYMERO4NV" localSheetId="5" hidden="1">#REF!</definedName>
    <definedName name="BEx1Y40E3PP1FR4Z1T8TYMERO4NV" localSheetId="6" hidden="1">#REF!</definedName>
    <definedName name="BEx1Y40E3PP1FR4Z1T8TYMERO4NV" localSheetId="7" hidden="1">#REF!</definedName>
    <definedName name="BEx1Y40E3PP1FR4Z1T8TYMERO4NV" hidden="1">#REF!</definedName>
    <definedName name="BEx1YESSUDLAERX6LBB8V56M8SLC" localSheetId="0" hidden="1">#REF!</definedName>
    <definedName name="BEx1YESSUDLAERX6LBB8V56M8SLC" localSheetId="2" hidden="1">#REF!</definedName>
    <definedName name="BEx1YESSUDLAERX6LBB8V56M8SLC" localSheetId="5" hidden="1">#REF!</definedName>
    <definedName name="BEx1YESSUDLAERX6LBB8V56M8SLC" localSheetId="6" hidden="1">#REF!</definedName>
    <definedName name="BEx1YESSUDLAERX6LBB8V56M8SLC" localSheetId="7" hidden="1">#REF!</definedName>
    <definedName name="BEx1YESSUDLAERX6LBB8V56M8SLC" hidden="1">#REF!</definedName>
    <definedName name="BEx1YL3DJ7Y4AZ01ERCOGW0FJ26T" localSheetId="0" hidden="1">#REF!</definedName>
    <definedName name="BEx1YL3DJ7Y4AZ01ERCOGW0FJ26T" localSheetId="2" hidden="1">#REF!</definedName>
    <definedName name="BEx1YL3DJ7Y4AZ01ERCOGW0FJ26T" localSheetId="5" hidden="1">#REF!</definedName>
    <definedName name="BEx1YL3DJ7Y4AZ01ERCOGW0FJ26T" localSheetId="6" hidden="1">#REF!</definedName>
    <definedName name="BEx1YL3DJ7Y4AZ01ERCOGW0FJ26T" localSheetId="7" hidden="1">#REF!</definedName>
    <definedName name="BEx1YL3DJ7Y4AZ01ERCOGW0FJ26T" hidden="1">#REF!</definedName>
    <definedName name="BEx1Z2RYHSVD1H37817SN93VMURZ" localSheetId="0" hidden="1">#REF!</definedName>
    <definedName name="BEx1Z2RYHSVD1H37817SN93VMURZ" localSheetId="2" hidden="1">#REF!</definedName>
    <definedName name="BEx1Z2RYHSVD1H37817SN93VMURZ" localSheetId="5" hidden="1">#REF!</definedName>
    <definedName name="BEx1Z2RYHSVD1H37817SN93VMURZ" localSheetId="6" hidden="1">#REF!</definedName>
    <definedName name="BEx1Z2RYHSVD1H37817SN93VMURZ" localSheetId="7" hidden="1">#REF!</definedName>
    <definedName name="BEx1Z2RYHSVD1H37817SN93VMURZ" hidden="1">#REF!</definedName>
    <definedName name="BEx3AMAKWI6458B67VKZO56MCNJW" localSheetId="0" hidden="1">#REF!</definedName>
    <definedName name="BEx3AMAKWI6458B67VKZO56MCNJW" localSheetId="2" hidden="1">#REF!</definedName>
    <definedName name="BEx3AMAKWI6458B67VKZO56MCNJW" localSheetId="5" hidden="1">#REF!</definedName>
    <definedName name="BEx3AMAKWI6458B67VKZO56MCNJW" localSheetId="6" hidden="1">#REF!</definedName>
    <definedName name="BEx3AMAKWI6458B67VKZO56MCNJW" localSheetId="7" hidden="1">#REF!</definedName>
    <definedName name="BEx3AMAKWI6458B67VKZO56MCNJW" hidden="1">#REF!</definedName>
    <definedName name="BEx3AOOVM42G82TNF53W0EKXLUSI" localSheetId="0" hidden="1">#REF!</definedName>
    <definedName name="BEx3AOOVM42G82TNF53W0EKXLUSI" localSheetId="2" hidden="1">#REF!</definedName>
    <definedName name="BEx3AOOVM42G82TNF53W0EKXLUSI" localSheetId="5" hidden="1">#REF!</definedName>
    <definedName name="BEx3AOOVM42G82TNF53W0EKXLUSI" localSheetId="6" hidden="1">#REF!</definedName>
    <definedName name="BEx3AOOVM42G82TNF53W0EKXLUSI" localSheetId="7" hidden="1">#REF!</definedName>
    <definedName name="BEx3AOOVM42G82TNF53W0EKXLUSI" hidden="1">#REF!</definedName>
    <definedName name="BEx3AZH9W4SUFCAHNDOQ728R9V4L" localSheetId="0" hidden="1">#REF!</definedName>
    <definedName name="BEx3AZH9W4SUFCAHNDOQ728R9V4L" localSheetId="2" hidden="1">#REF!</definedName>
    <definedName name="BEx3AZH9W4SUFCAHNDOQ728R9V4L" localSheetId="5" hidden="1">#REF!</definedName>
    <definedName name="BEx3AZH9W4SUFCAHNDOQ728R9V4L" localSheetId="6" hidden="1">#REF!</definedName>
    <definedName name="BEx3AZH9W4SUFCAHNDOQ728R9V4L" localSheetId="7" hidden="1">#REF!</definedName>
    <definedName name="BEx3AZH9W4SUFCAHNDOQ728R9V4L" hidden="1">#REF!</definedName>
    <definedName name="BEx3B3OD51ISAN2LLIBMULN0U4ZC" localSheetId="0" hidden="1">#REF!</definedName>
    <definedName name="BEx3B3OD51ISAN2LLIBMULN0U4ZC" localSheetId="2" hidden="1">#REF!</definedName>
    <definedName name="BEx3B3OD51ISAN2LLIBMULN0U4ZC" localSheetId="5" hidden="1">#REF!</definedName>
    <definedName name="BEx3B3OD51ISAN2LLIBMULN0U4ZC" localSheetId="6" hidden="1">#REF!</definedName>
    <definedName name="BEx3B3OD51ISAN2LLIBMULN0U4ZC" localSheetId="7" hidden="1">#REF!</definedName>
    <definedName name="BEx3B3OD51ISAN2LLIBMULN0U4ZC" hidden="1">#REF!</definedName>
    <definedName name="BEx3BAKI5N8MFGVWZWCRJQZ879OO" localSheetId="0" hidden="1">#REF!</definedName>
    <definedName name="BEx3BAKI5N8MFGVWZWCRJQZ879OO" localSheetId="2" hidden="1">#REF!</definedName>
    <definedName name="BEx3BAKI5N8MFGVWZWCRJQZ879OO" localSheetId="5" hidden="1">#REF!</definedName>
    <definedName name="BEx3BAKI5N8MFGVWZWCRJQZ879OO" localSheetId="6" hidden="1">#REF!</definedName>
    <definedName name="BEx3BAKI5N8MFGVWZWCRJQZ879OO" localSheetId="7" hidden="1">#REF!</definedName>
    <definedName name="BEx3BAKI5N8MFGVWZWCRJQZ879OO" hidden="1">#REF!</definedName>
    <definedName name="BEx3BG9I89VA2OLYT4PV61JDXU69" localSheetId="0" hidden="1">#REF!</definedName>
    <definedName name="BEx3BG9I89VA2OLYT4PV61JDXU69" localSheetId="2" hidden="1">#REF!</definedName>
    <definedName name="BEx3BG9I89VA2OLYT4PV61JDXU69" localSheetId="5" hidden="1">#REF!</definedName>
    <definedName name="BEx3BG9I89VA2OLYT4PV61JDXU69" localSheetId="6" hidden="1">#REF!</definedName>
    <definedName name="BEx3BG9I89VA2OLYT4PV61JDXU69" localSheetId="7" hidden="1">#REF!</definedName>
    <definedName name="BEx3BG9I89VA2OLYT4PV61JDXU69" hidden="1">#REF!</definedName>
    <definedName name="BEx3BG9J3N0QW0HQLPDKHG4LNUP8" localSheetId="0" hidden="1">#REF!</definedName>
    <definedName name="BEx3BG9J3N0QW0HQLPDKHG4LNUP8" localSheetId="2" hidden="1">#REF!</definedName>
    <definedName name="BEx3BG9J3N0QW0HQLPDKHG4LNUP8" localSheetId="5" hidden="1">#REF!</definedName>
    <definedName name="BEx3BG9J3N0QW0HQLPDKHG4LNUP8" localSheetId="6" hidden="1">#REF!</definedName>
    <definedName name="BEx3BG9J3N0QW0HQLPDKHG4LNUP8" localSheetId="7" hidden="1">#REF!</definedName>
    <definedName name="BEx3BG9J3N0QW0HQLPDKHG4LNUP8" hidden="1">#REF!</definedName>
    <definedName name="BEx3BNR9ES4KY7Q1DK83KC5NDGL8" localSheetId="0" hidden="1">#REF!</definedName>
    <definedName name="BEx3BNR9ES4KY7Q1DK83KC5NDGL8" localSheetId="2" hidden="1">#REF!</definedName>
    <definedName name="BEx3BNR9ES4KY7Q1DK83KC5NDGL8" localSheetId="5" hidden="1">#REF!</definedName>
    <definedName name="BEx3BNR9ES4KY7Q1DK83KC5NDGL8" localSheetId="6" hidden="1">#REF!</definedName>
    <definedName name="BEx3BNR9ES4KY7Q1DK83KC5NDGL8" localSheetId="7" hidden="1">#REF!</definedName>
    <definedName name="BEx3BNR9ES4KY7Q1DK83KC5NDGL8" hidden="1">#REF!</definedName>
    <definedName name="BEx3BQR5VZXNQ4H949ORM8ESU3B3" localSheetId="0" hidden="1">#REF!</definedName>
    <definedName name="BEx3BQR5VZXNQ4H949ORM8ESU3B3" localSheetId="2" hidden="1">#REF!</definedName>
    <definedName name="BEx3BQR5VZXNQ4H949ORM8ESU3B3" localSheetId="5" hidden="1">#REF!</definedName>
    <definedName name="BEx3BQR5VZXNQ4H949ORM8ESU3B3" localSheetId="6" hidden="1">#REF!</definedName>
    <definedName name="BEx3BQR5VZXNQ4H949ORM8ESU3B3" localSheetId="7" hidden="1">#REF!</definedName>
    <definedName name="BEx3BQR5VZXNQ4H949ORM8ESU3B3" hidden="1">#REF!</definedName>
    <definedName name="BEx3BTLL3ASJN134DLEQTQM70VZM" localSheetId="0" hidden="1">#REF!</definedName>
    <definedName name="BEx3BTLL3ASJN134DLEQTQM70VZM" localSheetId="2" hidden="1">#REF!</definedName>
    <definedName name="BEx3BTLL3ASJN134DLEQTQM70VZM" localSheetId="5" hidden="1">#REF!</definedName>
    <definedName name="BEx3BTLL3ASJN134DLEQTQM70VZM" localSheetId="6" hidden="1">#REF!</definedName>
    <definedName name="BEx3BTLL3ASJN134DLEQTQM70VZM" localSheetId="7" hidden="1">#REF!</definedName>
    <definedName name="BEx3BTLL3ASJN134DLEQTQM70VZM" hidden="1">#REF!</definedName>
    <definedName name="BEx3BW5CTV0DJU5AQS3ZQFK2VLF3" localSheetId="0" hidden="1">#REF!</definedName>
    <definedName name="BEx3BW5CTV0DJU5AQS3ZQFK2VLF3" localSheetId="2" hidden="1">#REF!</definedName>
    <definedName name="BEx3BW5CTV0DJU5AQS3ZQFK2VLF3" localSheetId="5" hidden="1">#REF!</definedName>
    <definedName name="BEx3BW5CTV0DJU5AQS3ZQFK2VLF3" localSheetId="6" hidden="1">#REF!</definedName>
    <definedName name="BEx3BW5CTV0DJU5AQS3ZQFK2VLF3" localSheetId="7" hidden="1">#REF!</definedName>
    <definedName name="BEx3BW5CTV0DJU5AQS3ZQFK2VLF3" hidden="1">#REF!</definedName>
    <definedName name="BEx3BWAOSJWUXB8I63LLLOB0IJP1" localSheetId="0" hidden="1">#REF!</definedName>
    <definedName name="BEx3BWAOSJWUXB8I63LLLOB0IJP1" localSheetId="2" hidden="1">#REF!</definedName>
    <definedName name="BEx3BWAOSJWUXB8I63LLLOB0IJP1" localSheetId="5" hidden="1">#REF!</definedName>
    <definedName name="BEx3BWAOSJWUXB8I63LLLOB0IJP1" localSheetId="6" hidden="1">#REF!</definedName>
    <definedName name="BEx3BWAOSJWUXB8I63LLLOB0IJP1" localSheetId="7" hidden="1">#REF!</definedName>
    <definedName name="BEx3BWAOSJWUXB8I63LLLOB0IJP1" hidden="1">#REF!</definedName>
    <definedName name="BEx3BYP0FG369M7G3JEFLMMXAKTS" localSheetId="0" hidden="1">#REF!</definedName>
    <definedName name="BEx3BYP0FG369M7G3JEFLMMXAKTS" localSheetId="2" hidden="1">#REF!</definedName>
    <definedName name="BEx3BYP0FG369M7G3JEFLMMXAKTS" localSheetId="5" hidden="1">#REF!</definedName>
    <definedName name="BEx3BYP0FG369M7G3JEFLMMXAKTS" localSheetId="6" hidden="1">#REF!</definedName>
    <definedName name="BEx3BYP0FG369M7G3JEFLMMXAKTS" localSheetId="7" hidden="1">#REF!</definedName>
    <definedName name="BEx3BYP0FG369M7G3JEFLMMXAKTS" hidden="1">#REF!</definedName>
    <definedName name="BEx3C2QR0WUD19QSVO8EMIPNQJKH" localSheetId="0" hidden="1">#REF!</definedName>
    <definedName name="BEx3C2QR0WUD19QSVO8EMIPNQJKH" localSheetId="2" hidden="1">#REF!</definedName>
    <definedName name="BEx3C2QR0WUD19QSVO8EMIPNQJKH" localSheetId="5" hidden="1">#REF!</definedName>
    <definedName name="BEx3C2QR0WUD19QSVO8EMIPNQJKH" localSheetId="6" hidden="1">#REF!</definedName>
    <definedName name="BEx3C2QR0WUD19QSVO8EMIPNQJKH" localSheetId="7" hidden="1">#REF!</definedName>
    <definedName name="BEx3C2QR0WUD19QSVO8EMIPNQJKH" hidden="1">#REF!</definedName>
    <definedName name="BEx3C8AAGO4EJFEL0JJN2VY0HYIB" localSheetId="0" hidden="1">#REF!</definedName>
    <definedName name="BEx3C8AAGO4EJFEL0JJN2VY0HYIB" localSheetId="2" hidden="1">#REF!</definedName>
    <definedName name="BEx3C8AAGO4EJFEL0JJN2VY0HYIB" localSheetId="5" hidden="1">#REF!</definedName>
    <definedName name="BEx3C8AAGO4EJFEL0JJN2VY0HYIB" localSheetId="6" hidden="1">#REF!</definedName>
    <definedName name="BEx3C8AAGO4EJFEL0JJN2VY0HYIB" localSheetId="7" hidden="1">#REF!</definedName>
    <definedName name="BEx3C8AAGO4EJFEL0JJN2VY0HYIB" hidden="1">#REF!</definedName>
    <definedName name="BEx3CCS3VNR1KW2R7DKSQFZ17QW0" localSheetId="0" hidden="1">#REF!</definedName>
    <definedName name="BEx3CCS3VNR1KW2R7DKSQFZ17QW0" localSheetId="2" hidden="1">#REF!</definedName>
    <definedName name="BEx3CCS3VNR1KW2R7DKSQFZ17QW0" localSheetId="5" hidden="1">#REF!</definedName>
    <definedName name="BEx3CCS3VNR1KW2R7DKSQFZ17QW0" localSheetId="6" hidden="1">#REF!</definedName>
    <definedName name="BEx3CCS3VNR1KW2R7DKSQFZ17QW0" localSheetId="7" hidden="1">#REF!</definedName>
    <definedName name="BEx3CCS3VNR1KW2R7DKSQFZ17QW0" hidden="1">#REF!</definedName>
    <definedName name="BEx3CJTRYTU2EE1EL7M6DVFD01KO" localSheetId="0" hidden="1">#REF!</definedName>
    <definedName name="BEx3CJTRYTU2EE1EL7M6DVFD01KO" localSheetId="2" hidden="1">#REF!</definedName>
    <definedName name="BEx3CJTRYTU2EE1EL7M6DVFD01KO" localSheetId="5" hidden="1">#REF!</definedName>
    <definedName name="BEx3CJTRYTU2EE1EL7M6DVFD01KO" localSheetId="6" hidden="1">#REF!</definedName>
    <definedName name="BEx3CJTRYTU2EE1EL7M6DVFD01KO" localSheetId="7" hidden="1">#REF!</definedName>
    <definedName name="BEx3CJTRYTU2EE1EL7M6DVFD01KO" hidden="1">#REF!</definedName>
    <definedName name="BEx3CKFCCPZZ6ROLAT5C1DZNIC1U" localSheetId="0" hidden="1">#REF!</definedName>
    <definedName name="BEx3CKFCCPZZ6ROLAT5C1DZNIC1U" localSheetId="2" hidden="1">#REF!</definedName>
    <definedName name="BEx3CKFCCPZZ6ROLAT5C1DZNIC1U" localSheetId="5" hidden="1">#REF!</definedName>
    <definedName name="BEx3CKFCCPZZ6ROLAT5C1DZNIC1U" localSheetId="6" hidden="1">#REF!</definedName>
    <definedName name="BEx3CKFCCPZZ6ROLAT5C1DZNIC1U" localSheetId="7" hidden="1">#REF!</definedName>
    <definedName name="BEx3CKFCCPZZ6ROLAT5C1DZNIC1U" hidden="1">#REF!</definedName>
    <definedName name="BEx3CN4AESXZTH159TR8B9DJG12Z" localSheetId="0" hidden="1">#REF!</definedName>
    <definedName name="BEx3CN4AESXZTH159TR8B9DJG12Z" localSheetId="2" hidden="1">#REF!</definedName>
    <definedName name="BEx3CN4AESXZTH159TR8B9DJG12Z" localSheetId="5" hidden="1">#REF!</definedName>
    <definedName name="BEx3CN4AESXZTH159TR8B9DJG12Z" localSheetId="6" hidden="1">#REF!</definedName>
    <definedName name="BEx3CN4AESXZTH159TR8B9DJG12Z" localSheetId="7" hidden="1">#REF!</definedName>
    <definedName name="BEx3CN4AESXZTH159TR8B9DJG12Z" hidden="1">#REF!</definedName>
    <definedName name="BEx3CO0SVO4WLH0DO43DCHYDTH1P" localSheetId="0" hidden="1">#REF!</definedName>
    <definedName name="BEx3CO0SVO4WLH0DO43DCHYDTH1P" localSheetId="2" hidden="1">#REF!</definedName>
    <definedName name="BEx3CO0SVO4WLH0DO43DCHYDTH1P" localSheetId="5" hidden="1">#REF!</definedName>
    <definedName name="BEx3CO0SVO4WLH0DO43DCHYDTH1P" localSheetId="6" hidden="1">#REF!</definedName>
    <definedName name="BEx3CO0SVO4WLH0DO43DCHYDTH1P" localSheetId="7" hidden="1">#REF!</definedName>
    <definedName name="BEx3CO0SVO4WLH0DO43DCHYDTH1P" hidden="1">#REF!</definedName>
    <definedName name="BEx3D9G6QTSPF9UYI4X0XY0VE896" localSheetId="0" hidden="1">#REF!</definedName>
    <definedName name="BEx3D9G6QTSPF9UYI4X0XY0VE896" localSheetId="2" hidden="1">#REF!</definedName>
    <definedName name="BEx3D9G6QTSPF9UYI4X0XY0VE896" localSheetId="5" hidden="1">#REF!</definedName>
    <definedName name="BEx3D9G6QTSPF9UYI4X0XY0VE896" localSheetId="6" hidden="1">#REF!</definedName>
    <definedName name="BEx3D9G6QTSPF9UYI4X0XY0VE896" localSheetId="7" hidden="1">#REF!</definedName>
    <definedName name="BEx3D9G6QTSPF9UYI4X0XY0VE896" hidden="1">#REF!</definedName>
    <definedName name="BEx3DCQU9PBRXIMLO62KS5RLH447" localSheetId="0" hidden="1">#REF!</definedName>
    <definedName name="BEx3DCQU9PBRXIMLO62KS5RLH447" localSheetId="2" hidden="1">#REF!</definedName>
    <definedName name="BEx3DCQU9PBRXIMLO62KS5RLH447" localSheetId="5" hidden="1">#REF!</definedName>
    <definedName name="BEx3DCQU9PBRXIMLO62KS5RLH447" localSheetId="6" hidden="1">#REF!</definedName>
    <definedName name="BEx3DCQU9PBRXIMLO62KS5RLH447" localSheetId="7" hidden="1">#REF!</definedName>
    <definedName name="BEx3DCQU9PBRXIMLO62KS5RLH447" hidden="1">#REF!</definedName>
    <definedName name="BEx3E9K8R6R3TVXS3UM0127D8DNP" localSheetId="0" hidden="1">#REF!</definedName>
    <definedName name="BEx3E9K8R6R3TVXS3UM0127D8DNP" localSheetId="2" hidden="1">#REF!</definedName>
    <definedName name="BEx3E9K8R6R3TVXS3UM0127D8DNP" localSheetId="5" hidden="1">#REF!</definedName>
    <definedName name="BEx3E9K8R6R3TVXS3UM0127D8DNP" localSheetId="6" hidden="1">#REF!</definedName>
    <definedName name="BEx3E9K8R6R3TVXS3UM0127D8DNP" localSheetId="7" hidden="1">#REF!</definedName>
    <definedName name="BEx3E9K8R6R3TVXS3UM0127D8DNP" hidden="1">#REF!</definedName>
    <definedName name="BEx3EE23XC21IEMZ81C84ZBTBZA8" localSheetId="0" hidden="1">#REF!</definedName>
    <definedName name="BEx3EE23XC21IEMZ81C84ZBTBZA8" localSheetId="2" hidden="1">#REF!</definedName>
    <definedName name="BEx3EE23XC21IEMZ81C84ZBTBZA8" localSheetId="5" hidden="1">#REF!</definedName>
    <definedName name="BEx3EE23XC21IEMZ81C84ZBTBZA8" localSheetId="6" hidden="1">#REF!</definedName>
    <definedName name="BEx3EE23XC21IEMZ81C84ZBTBZA8" localSheetId="7" hidden="1">#REF!</definedName>
    <definedName name="BEx3EE23XC21IEMZ81C84ZBTBZA8" hidden="1">#REF!</definedName>
    <definedName name="BEx3EF99FD6QNNCNOKDEE67JHTUJ" localSheetId="0" hidden="1">#REF!</definedName>
    <definedName name="BEx3EF99FD6QNNCNOKDEE67JHTUJ" localSheetId="2" hidden="1">#REF!</definedName>
    <definedName name="BEx3EF99FD6QNNCNOKDEE67JHTUJ" localSheetId="5" hidden="1">#REF!</definedName>
    <definedName name="BEx3EF99FD6QNNCNOKDEE67JHTUJ" localSheetId="6" hidden="1">#REF!</definedName>
    <definedName name="BEx3EF99FD6QNNCNOKDEE67JHTUJ" localSheetId="7" hidden="1">#REF!</definedName>
    <definedName name="BEx3EF99FD6QNNCNOKDEE67JHTUJ" hidden="1">#REF!</definedName>
    <definedName name="BEx3EHCSERZ2O2OAG8Y95UPG2IY9" localSheetId="0" hidden="1">#REF!</definedName>
    <definedName name="BEx3EHCSERZ2O2OAG8Y95UPG2IY9" localSheetId="2" hidden="1">#REF!</definedName>
    <definedName name="BEx3EHCSERZ2O2OAG8Y95UPG2IY9" localSheetId="5" hidden="1">#REF!</definedName>
    <definedName name="BEx3EHCSERZ2O2OAG8Y95UPG2IY9" localSheetId="6" hidden="1">#REF!</definedName>
    <definedName name="BEx3EHCSERZ2O2OAG8Y95UPG2IY9" localSheetId="7" hidden="1">#REF!</definedName>
    <definedName name="BEx3EHCSERZ2O2OAG8Y95UPG2IY9" hidden="1">#REF!</definedName>
    <definedName name="BEx3EJR3TCJDYS7ZXNDS5N9KTGIK" localSheetId="0" hidden="1">#REF!</definedName>
    <definedName name="BEx3EJR3TCJDYS7ZXNDS5N9KTGIK" localSheetId="2" hidden="1">#REF!</definedName>
    <definedName name="BEx3EJR3TCJDYS7ZXNDS5N9KTGIK" localSheetId="5" hidden="1">#REF!</definedName>
    <definedName name="BEx3EJR3TCJDYS7ZXNDS5N9KTGIK" localSheetId="6" hidden="1">#REF!</definedName>
    <definedName name="BEx3EJR3TCJDYS7ZXNDS5N9KTGIK" localSheetId="7" hidden="1">#REF!</definedName>
    <definedName name="BEx3EJR3TCJDYS7ZXNDS5N9KTGIK" hidden="1">#REF!</definedName>
    <definedName name="BEx3ELJTTBS6P05CNISMGOJOA60V" localSheetId="0" hidden="1">#REF!</definedName>
    <definedName name="BEx3ELJTTBS6P05CNISMGOJOA60V" localSheetId="2" hidden="1">#REF!</definedName>
    <definedName name="BEx3ELJTTBS6P05CNISMGOJOA60V" localSheetId="5" hidden="1">#REF!</definedName>
    <definedName name="BEx3ELJTTBS6P05CNISMGOJOA60V" localSheetId="6" hidden="1">#REF!</definedName>
    <definedName name="BEx3ELJTTBS6P05CNISMGOJOA60V" localSheetId="7" hidden="1">#REF!</definedName>
    <definedName name="BEx3ELJTTBS6P05CNISMGOJOA60V" hidden="1">#REF!</definedName>
    <definedName name="BEx3EQSLJBDDJRHNX19PBFCKNY2I" localSheetId="0" hidden="1">#REF!</definedName>
    <definedName name="BEx3EQSLJBDDJRHNX19PBFCKNY2I" localSheetId="2" hidden="1">#REF!</definedName>
    <definedName name="BEx3EQSLJBDDJRHNX19PBFCKNY2I" localSheetId="5" hidden="1">#REF!</definedName>
    <definedName name="BEx3EQSLJBDDJRHNX19PBFCKNY2I" localSheetId="6" hidden="1">#REF!</definedName>
    <definedName name="BEx3EQSLJBDDJRHNX19PBFCKNY2I" localSheetId="7" hidden="1">#REF!</definedName>
    <definedName name="BEx3EQSLJBDDJRHNX19PBFCKNY2I" hidden="1">#REF!</definedName>
    <definedName name="BEx3EUUAX947Q5N6MY6W0KSNY78Y" localSheetId="0" hidden="1">#REF!</definedName>
    <definedName name="BEx3EUUAX947Q5N6MY6W0KSNY78Y" localSheetId="2" hidden="1">#REF!</definedName>
    <definedName name="BEx3EUUAX947Q5N6MY6W0KSNY78Y" localSheetId="5" hidden="1">#REF!</definedName>
    <definedName name="BEx3EUUAX947Q5N6MY6W0KSNY78Y" localSheetId="6" hidden="1">#REF!</definedName>
    <definedName name="BEx3EUUAX947Q5N6MY6W0KSNY78Y" localSheetId="7" hidden="1">#REF!</definedName>
    <definedName name="BEx3EUUAX947Q5N6MY6W0KSNY78Y" hidden="1">#REF!</definedName>
    <definedName name="BEx3EYVWCTX3E5LGECYH82ENAGBU" localSheetId="0" hidden="1">#REF!</definedName>
    <definedName name="BEx3EYVWCTX3E5LGECYH82ENAGBU" localSheetId="2" hidden="1">#REF!</definedName>
    <definedName name="BEx3EYVWCTX3E5LGECYH82ENAGBU" localSheetId="5" hidden="1">#REF!</definedName>
    <definedName name="BEx3EYVWCTX3E5LGECYH82ENAGBU" localSheetId="6" hidden="1">#REF!</definedName>
    <definedName name="BEx3EYVWCTX3E5LGECYH82ENAGBU" localSheetId="7" hidden="1">#REF!</definedName>
    <definedName name="BEx3EYVWCTX3E5LGECYH82ENAGBU" hidden="1">#REF!</definedName>
    <definedName name="BEx3F0JC8H5K4UPZ6HTO1OZ2OOOA" localSheetId="0" hidden="1">#REF!</definedName>
    <definedName name="BEx3F0JC8H5K4UPZ6HTO1OZ2OOOA" localSheetId="2" hidden="1">#REF!</definedName>
    <definedName name="BEx3F0JC8H5K4UPZ6HTO1OZ2OOOA" localSheetId="5" hidden="1">#REF!</definedName>
    <definedName name="BEx3F0JC8H5K4UPZ6HTO1OZ2OOOA" localSheetId="6" hidden="1">#REF!</definedName>
    <definedName name="BEx3F0JC8H5K4UPZ6HTO1OZ2OOOA" localSheetId="7" hidden="1">#REF!</definedName>
    <definedName name="BEx3F0JC8H5K4UPZ6HTO1OZ2OOOA" hidden="1">#REF!</definedName>
    <definedName name="BEx3F86EA79UA9R15EEYT5ZAYQGI" localSheetId="0" hidden="1">#REF!</definedName>
    <definedName name="BEx3F86EA79UA9R15EEYT5ZAYQGI" localSheetId="2" hidden="1">#REF!</definedName>
    <definedName name="BEx3F86EA79UA9R15EEYT5ZAYQGI" localSheetId="5" hidden="1">#REF!</definedName>
    <definedName name="BEx3F86EA79UA9R15EEYT5ZAYQGI" localSheetId="6" hidden="1">#REF!</definedName>
    <definedName name="BEx3F86EA79UA9R15EEYT5ZAYQGI" localSheetId="7" hidden="1">#REF!</definedName>
    <definedName name="BEx3F86EA79UA9R15EEYT5ZAYQGI" hidden="1">#REF!</definedName>
    <definedName name="BEx3FF2JGKF9FOM69W2I5I0JVUSZ" localSheetId="0" hidden="1">#REF!</definedName>
    <definedName name="BEx3FF2JGKF9FOM69W2I5I0JVUSZ" localSheetId="2" hidden="1">#REF!</definedName>
    <definedName name="BEx3FF2JGKF9FOM69W2I5I0JVUSZ" localSheetId="5" hidden="1">#REF!</definedName>
    <definedName name="BEx3FF2JGKF9FOM69W2I5I0JVUSZ" localSheetId="6" hidden="1">#REF!</definedName>
    <definedName name="BEx3FF2JGKF9FOM69W2I5I0JVUSZ" localSheetId="7" hidden="1">#REF!</definedName>
    <definedName name="BEx3FF2JGKF9FOM69W2I5I0JVUSZ" hidden="1">#REF!</definedName>
    <definedName name="BEx3FHMD1P5XBCH23ZKIFO6ZTCNB" localSheetId="0" hidden="1">#REF!</definedName>
    <definedName name="BEx3FHMD1P5XBCH23ZKIFO6ZTCNB" localSheetId="2" hidden="1">#REF!</definedName>
    <definedName name="BEx3FHMD1P5XBCH23ZKIFO6ZTCNB" localSheetId="5" hidden="1">#REF!</definedName>
    <definedName name="BEx3FHMD1P5XBCH23ZKIFO6ZTCNB" localSheetId="6" hidden="1">#REF!</definedName>
    <definedName name="BEx3FHMD1P5XBCH23ZKIFO6ZTCNB" localSheetId="7" hidden="1">#REF!</definedName>
    <definedName name="BEx3FHMD1P5XBCH23ZKIFO6ZTCNB" hidden="1">#REF!</definedName>
    <definedName name="BEx3FI2G3YYIACQHXNXEA15M8ZK5" localSheetId="0" hidden="1">#REF!</definedName>
    <definedName name="BEx3FI2G3YYIACQHXNXEA15M8ZK5" localSheetId="2" hidden="1">#REF!</definedName>
    <definedName name="BEx3FI2G3YYIACQHXNXEA15M8ZK5" localSheetId="5" hidden="1">#REF!</definedName>
    <definedName name="BEx3FI2G3YYIACQHXNXEA15M8ZK5" localSheetId="6" hidden="1">#REF!</definedName>
    <definedName name="BEx3FI2G3YYIACQHXNXEA15M8ZK5" localSheetId="7" hidden="1">#REF!</definedName>
    <definedName name="BEx3FI2G3YYIACQHXNXEA15M8ZK5" hidden="1">#REF!</definedName>
    <definedName name="BEx3FJ9MHSLDK8W91GO85FX1GX57" localSheetId="0" hidden="1">#REF!</definedName>
    <definedName name="BEx3FJ9MHSLDK8W91GO85FX1GX57" localSheetId="2" hidden="1">#REF!</definedName>
    <definedName name="BEx3FJ9MHSLDK8W91GO85FX1GX57" localSheetId="5" hidden="1">#REF!</definedName>
    <definedName name="BEx3FJ9MHSLDK8W91GO85FX1GX57" localSheetId="6" hidden="1">#REF!</definedName>
    <definedName name="BEx3FJ9MHSLDK8W91GO85FX1GX57" localSheetId="7" hidden="1">#REF!</definedName>
    <definedName name="BEx3FJ9MHSLDK8W91GO85FX1GX57" hidden="1">#REF!</definedName>
    <definedName name="BEx3FNM4HIBMXBBXPV7LKCWA3GHW" localSheetId="0" hidden="1">#REF!</definedName>
    <definedName name="BEx3FNM4HIBMXBBXPV7LKCWA3GHW" localSheetId="2" hidden="1">#REF!</definedName>
    <definedName name="BEx3FNM4HIBMXBBXPV7LKCWA3GHW" localSheetId="5" hidden="1">#REF!</definedName>
    <definedName name="BEx3FNM4HIBMXBBXPV7LKCWA3GHW" localSheetId="6" hidden="1">#REF!</definedName>
    <definedName name="BEx3FNM4HIBMXBBXPV7LKCWA3GHW" localSheetId="7" hidden="1">#REF!</definedName>
    <definedName name="BEx3FNM4HIBMXBBXPV7LKCWA3GHW" hidden="1">#REF!</definedName>
    <definedName name="BEx3FR251HFU7A33PU01SJUENL2B" localSheetId="0" hidden="1">#REF!</definedName>
    <definedName name="BEx3FR251HFU7A33PU01SJUENL2B" localSheetId="2" hidden="1">#REF!</definedName>
    <definedName name="BEx3FR251HFU7A33PU01SJUENL2B" localSheetId="5" hidden="1">#REF!</definedName>
    <definedName name="BEx3FR251HFU7A33PU01SJUENL2B" localSheetId="6" hidden="1">#REF!</definedName>
    <definedName name="BEx3FR251HFU7A33PU01SJUENL2B" localSheetId="7" hidden="1">#REF!</definedName>
    <definedName name="BEx3FR251HFU7A33PU01SJUENL2B" hidden="1">#REF!</definedName>
    <definedName name="BEx3FRIE1T53ZMO1E61ZGQ9THDOQ" localSheetId="0" hidden="1">'[19]10.08.5 - 2008 Capital - TDBU'!#REF!</definedName>
    <definedName name="BEx3FRIE1T53ZMO1E61ZGQ9THDOQ" localSheetId="2" hidden="1">'[19]10.08.5 - 2008 Capital - TDBU'!#REF!</definedName>
    <definedName name="BEx3FRIE1T53ZMO1E61ZGQ9THDOQ" localSheetId="5" hidden="1">'[19]10.08.5 - 2008 Capital - TDBU'!#REF!</definedName>
    <definedName name="BEx3FRIE1T53ZMO1E61ZGQ9THDOQ" localSheetId="6" hidden="1">'[19]10.08.5 - 2008 Capital - TDBU'!#REF!</definedName>
    <definedName name="BEx3FRIE1T53ZMO1E61ZGQ9THDOQ" localSheetId="7" hidden="1">'[19]10.08.5 - 2008 Capital - TDBU'!#REF!</definedName>
    <definedName name="BEx3FRIE1T53ZMO1E61ZGQ9THDOQ" hidden="1">'[19]10.08.5 - 2008 Capital - TDBU'!#REF!</definedName>
    <definedName name="BEx3FX7EJL47JSLSWP3EOC265WAE" localSheetId="0" hidden="1">#REF!</definedName>
    <definedName name="BEx3FX7EJL47JSLSWP3EOC265WAE" localSheetId="2" hidden="1">#REF!</definedName>
    <definedName name="BEx3FX7EJL47JSLSWP3EOC265WAE" localSheetId="5" hidden="1">#REF!</definedName>
    <definedName name="BEx3FX7EJL47JSLSWP3EOC265WAE" localSheetId="6" hidden="1">#REF!</definedName>
    <definedName name="BEx3FX7EJL47JSLSWP3EOC265WAE" localSheetId="7" hidden="1">#REF!</definedName>
    <definedName name="BEx3FX7EJL47JSLSWP3EOC265WAE" hidden="1">#REF!</definedName>
    <definedName name="BEx3G201R8NLJ6FIHO2QS0SW9QVV" localSheetId="0" hidden="1">#REF!</definedName>
    <definedName name="BEx3G201R8NLJ6FIHO2QS0SW9QVV" localSheetId="2" hidden="1">#REF!</definedName>
    <definedName name="BEx3G201R8NLJ6FIHO2QS0SW9QVV" localSheetId="5" hidden="1">#REF!</definedName>
    <definedName name="BEx3G201R8NLJ6FIHO2QS0SW9QVV" localSheetId="6" hidden="1">#REF!</definedName>
    <definedName name="BEx3G201R8NLJ6FIHO2QS0SW9QVV" localSheetId="7" hidden="1">#REF!</definedName>
    <definedName name="BEx3G201R8NLJ6FIHO2QS0SW9QVV" hidden="1">#REF!</definedName>
    <definedName name="BEx3G2LL2II66XY5YCDPG4JE13A3" localSheetId="0" hidden="1">#REF!</definedName>
    <definedName name="BEx3G2LL2II66XY5YCDPG4JE13A3" localSheetId="2" hidden="1">#REF!</definedName>
    <definedName name="BEx3G2LL2II66XY5YCDPG4JE13A3" localSheetId="5" hidden="1">#REF!</definedName>
    <definedName name="BEx3G2LL2II66XY5YCDPG4JE13A3" localSheetId="6" hidden="1">#REF!</definedName>
    <definedName name="BEx3G2LL2II66XY5YCDPG4JE13A3" localSheetId="7" hidden="1">#REF!</definedName>
    <definedName name="BEx3G2LL2II66XY5YCDPG4JE13A3" hidden="1">#REF!</definedName>
    <definedName name="BEx3G2WA0DTYY9D8AGHHOBTPE2B2" localSheetId="0" hidden="1">#REF!</definedName>
    <definedName name="BEx3G2WA0DTYY9D8AGHHOBTPE2B2" localSheetId="2" hidden="1">#REF!</definedName>
    <definedName name="BEx3G2WA0DTYY9D8AGHHOBTPE2B2" localSheetId="5" hidden="1">#REF!</definedName>
    <definedName name="BEx3G2WA0DTYY9D8AGHHOBTPE2B2" localSheetId="6" hidden="1">#REF!</definedName>
    <definedName name="BEx3G2WA0DTYY9D8AGHHOBTPE2B2" localSheetId="7" hidden="1">#REF!</definedName>
    <definedName name="BEx3G2WA0DTYY9D8AGHHOBTPE2B2" hidden="1">#REF!</definedName>
    <definedName name="BEx3G3HT0ZM1BO84RTJMXZ1842C6" localSheetId="0" hidden="1">'[19]10.08.5 - 2008 Capital - TDBU'!#REF!</definedName>
    <definedName name="BEx3G3HT0ZM1BO84RTJMXZ1842C6" localSheetId="2" hidden="1">'[19]10.08.5 - 2008 Capital - TDBU'!#REF!</definedName>
    <definedName name="BEx3G3HT0ZM1BO84RTJMXZ1842C6" localSheetId="5" hidden="1">'[19]10.08.5 - 2008 Capital - TDBU'!#REF!</definedName>
    <definedName name="BEx3G3HT0ZM1BO84RTJMXZ1842C6" localSheetId="6" hidden="1">'[19]10.08.5 - 2008 Capital - TDBU'!#REF!</definedName>
    <definedName name="BEx3G3HT0ZM1BO84RTJMXZ1842C6" localSheetId="7" hidden="1">'[19]10.08.5 - 2008 Capital - TDBU'!#REF!</definedName>
    <definedName name="BEx3G3HT0ZM1BO84RTJMXZ1842C6" hidden="1">'[19]10.08.5 - 2008 Capital - TDBU'!#REF!</definedName>
    <definedName name="BEx3GCXR6IAS0B6WJ03GJVH7CO52" localSheetId="0" hidden="1">#REF!</definedName>
    <definedName name="BEx3GCXR6IAS0B6WJ03GJVH7CO52" localSheetId="2" hidden="1">#REF!</definedName>
    <definedName name="BEx3GCXR6IAS0B6WJ03GJVH7CO52" localSheetId="5" hidden="1">#REF!</definedName>
    <definedName name="BEx3GCXR6IAS0B6WJ03GJVH7CO52" localSheetId="6" hidden="1">#REF!</definedName>
    <definedName name="BEx3GCXR6IAS0B6WJ03GJVH7CO52" localSheetId="7" hidden="1">#REF!</definedName>
    <definedName name="BEx3GCXR6IAS0B6WJ03GJVH7CO52" hidden="1">#REF!</definedName>
    <definedName name="BEx3GEVV18SEQDI1JGY7EN6D1GT1" localSheetId="0" hidden="1">#REF!</definedName>
    <definedName name="BEx3GEVV18SEQDI1JGY7EN6D1GT1" localSheetId="2" hidden="1">#REF!</definedName>
    <definedName name="BEx3GEVV18SEQDI1JGY7EN6D1GT1" localSheetId="5" hidden="1">#REF!</definedName>
    <definedName name="BEx3GEVV18SEQDI1JGY7EN6D1GT1" localSheetId="6" hidden="1">#REF!</definedName>
    <definedName name="BEx3GEVV18SEQDI1JGY7EN6D1GT1" localSheetId="7" hidden="1">#REF!</definedName>
    <definedName name="BEx3GEVV18SEQDI1JGY7EN6D1GT1" hidden="1">#REF!</definedName>
    <definedName name="BEx3GKFH64MKQX61S7DYTZ15JCPY" localSheetId="0" hidden="1">#REF!</definedName>
    <definedName name="BEx3GKFH64MKQX61S7DYTZ15JCPY" localSheetId="2" hidden="1">#REF!</definedName>
    <definedName name="BEx3GKFH64MKQX61S7DYTZ15JCPY" localSheetId="5" hidden="1">#REF!</definedName>
    <definedName name="BEx3GKFH64MKQX61S7DYTZ15JCPY" localSheetId="6" hidden="1">#REF!</definedName>
    <definedName name="BEx3GKFH64MKQX61S7DYTZ15JCPY" localSheetId="7" hidden="1">#REF!</definedName>
    <definedName name="BEx3GKFH64MKQX61S7DYTZ15JCPY" hidden="1">#REF!</definedName>
    <definedName name="BEx3GMJ1Y6UU02DLRL0QXCEKDA6C" localSheetId="0" hidden="1">#REF!</definedName>
    <definedName name="BEx3GMJ1Y6UU02DLRL0QXCEKDA6C" localSheetId="2" hidden="1">#REF!</definedName>
    <definedName name="BEx3GMJ1Y6UU02DLRL0QXCEKDA6C" localSheetId="5" hidden="1">#REF!</definedName>
    <definedName name="BEx3GMJ1Y6UU02DLRL0QXCEKDA6C" localSheetId="6" hidden="1">#REF!</definedName>
    <definedName name="BEx3GMJ1Y6UU02DLRL0QXCEKDA6C" localSheetId="7" hidden="1">#REF!</definedName>
    <definedName name="BEx3GMJ1Y6UU02DLRL0QXCEKDA6C" hidden="1">#REF!</definedName>
    <definedName name="BEx3GN4LY0135CBDIN1TU2UEODGF" localSheetId="0" hidden="1">#REF!</definedName>
    <definedName name="BEx3GN4LY0135CBDIN1TU2UEODGF" localSheetId="2" hidden="1">#REF!</definedName>
    <definedName name="BEx3GN4LY0135CBDIN1TU2UEODGF" localSheetId="5" hidden="1">#REF!</definedName>
    <definedName name="BEx3GN4LY0135CBDIN1TU2UEODGF" localSheetId="6" hidden="1">#REF!</definedName>
    <definedName name="BEx3GN4LY0135CBDIN1TU2UEODGF" localSheetId="7" hidden="1">#REF!</definedName>
    <definedName name="BEx3GN4LY0135CBDIN1TU2UEODGF" hidden="1">#REF!</definedName>
    <definedName name="BEx3GPDH2AH4QKT4OOSN563XUHBD" localSheetId="0" hidden="1">#REF!</definedName>
    <definedName name="BEx3GPDH2AH4QKT4OOSN563XUHBD" localSheetId="2" hidden="1">#REF!</definedName>
    <definedName name="BEx3GPDH2AH4QKT4OOSN563XUHBD" localSheetId="5" hidden="1">#REF!</definedName>
    <definedName name="BEx3GPDH2AH4QKT4OOSN563XUHBD" localSheetId="6" hidden="1">#REF!</definedName>
    <definedName name="BEx3GPDH2AH4QKT4OOSN563XUHBD" localSheetId="7" hidden="1">#REF!</definedName>
    <definedName name="BEx3GPDH2AH4QKT4OOSN563XUHBD" hidden="1">#REF!</definedName>
    <definedName name="BEx3GVD97A24S6H24BSXJFP4JCW6" localSheetId="0" hidden="1">#REF!</definedName>
    <definedName name="BEx3GVD97A24S6H24BSXJFP4JCW6" localSheetId="2" hidden="1">#REF!</definedName>
    <definedName name="BEx3GVD97A24S6H24BSXJFP4JCW6" localSheetId="5" hidden="1">#REF!</definedName>
    <definedName name="BEx3GVD97A24S6H24BSXJFP4JCW6" localSheetId="6" hidden="1">#REF!</definedName>
    <definedName name="BEx3GVD97A24S6H24BSXJFP4JCW6" localSheetId="7" hidden="1">#REF!</definedName>
    <definedName name="BEx3GVD97A24S6H24BSXJFP4JCW6" hidden="1">#REF!</definedName>
    <definedName name="BEx3H5UX2GZFZZT657YR76RHW5I6" localSheetId="0" hidden="1">#REF!</definedName>
    <definedName name="BEx3H5UX2GZFZZT657YR76RHW5I6" localSheetId="2" hidden="1">#REF!</definedName>
    <definedName name="BEx3H5UX2GZFZZT657YR76RHW5I6" localSheetId="5" hidden="1">#REF!</definedName>
    <definedName name="BEx3H5UX2GZFZZT657YR76RHW5I6" localSheetId="6" hidden="1">#REF!</definedName>
    <definedName name="BEx3H5UX2GZFZZT657YR76RHW5I6" localSheetId="7" hidden="1">#REF!</definedName>
    <definedName name="BEx3H5UX2GZFZZT657YR76RHW5I6" hidden="1">#REF!</definedName>
    <definedName name="BEx3HMSEFOP6DBM4R97XA6B7NFG6" localSheetId="0" hidden="1">#REF!</definedName>
    <definedName name="BEx3HMSEFOP6DBM4R97XA6B7NFG6" localSheetId="2" hidden="1">#REF!</definedName>
    <definedName name="BEx3HMSEFOP6DBM4R97XA6B7NFG6" localSheetId="5" hidden="1">#REF!</definedName>
    <definedName name="BEx3HMSEFOP6DBM4R97XA6B7NFG6" localSheetId="6" hidden="1">#REF!</definedName>
    <definedName name="BEx3HMSEFOP6DBM4R97XA6B7NFG6" localSheetId="7" hidden="1">#REF!</definedName>
    <definedName name="BEx3HMSEFOP6DBM4R97XA6B7NFG6" hidden="1">#REF!</definedName>
    <definedName name="BEx3HNZM1GOP9RT8C2AXOMFXIMQ8" localSheetId="0" hidden="1">#REF!</definedName>
    <definedName name="BEx3HNZM1GOP9RT8C2AXOMFXIMQ8" localSheetId="2" hidden="1">#REF!</definedName>
    <definedName name="BEx3HNZM1GOP9RT8C2AXOMFXIMQ8" localSheetId="5" hidden="1">#REF!</definedName>
    <definedName name="BEx3HNZM1GOP9RT8C2AXOMFXIMQ8" localSheetId="6" hidden="1">#REF!</definedName>
    <definedName name="BEx3HNZM1GOP9RT8C2AXOMFXIMQ8" localSheetId="7" hidden="1">#REF!</definedName>
    <definedName name="BEx3HNZM1GOP9RT8C2AXOMFXIMQ8" hidden="1">#REF!</definedName>
    <definedName name="BEx3HWJ5SQSD2CVCQNR183X44FR8" localSheetId="0" hidden="1">#REF!</definedName>
    <definedName name="BEx3HWJ5SQSD2CVCQNR183X44FR8" localSheetId="2" hidden="1">#REF!</definedName>
    <definedName name="BEx3HWJ5SQSD2CVCQNR183X44FR8" localSheetId="5" hidden="1">#REF!</definedName>
    <definedName name="BEx3HWJ5SQSD2CVCQNR183X44FR8" localSheetId="6" hidden="1">#REF!</definedName>
    <definedName name="BEx3HWJ5SQSD2CVCQNR183X44FR8" localSheetId="7" hidden="1">#REF!</definedName>
    <definedName name="BEx3HWJ5SQSD2CVCQNR183X44FR8" hidden="1">#REF!</definedName>
    <definedName name="BEx3I09YVXO0G4X7KGSA4WGORM35" localSheetId="0" hidden="1">#REF!</definedName>
    <definedName name="BEx3I09YVXO0G4X7KGSA4WGORM35" localSheetId="2" hidden="1">#REF!</definedName>
    <definedName name="BEx3I09YVXO0G4X7KGSA4WGORM35" localSheetId="5" hidden="1">#REF!</definedName>
    <definedName name="BEx3I09YVXO0G4X7KGSA4WGORM35" localSheetId="6" hidden="1">#REF!</definedName>
    <definedName name="BEx3I09YVXO0G4X7KGSA4WGORM35" localSheetId="7" hidden="1">#REF!</definedName>
    <definedName name="BEx3I09YVXO0G4X7KGSA4WGORM35" hidden="1">#REF!</definedName>
    <definedName name="BEx3I7BLM11AXCZ8E4JU8ZIAXPAS" localSheetId="0" hidden="1">#REF!</definedName>
    <definedName name="BEx3I7BLM11AXCZ8E4JU8ZIAXPAS" localSheetId="2" hidden="1">#REF!</definedName>
    <definedName name="BEx3I7BLM11AXCZ8E4JU8ZIAXPAS" localSheetId="5" hidden="1">#REF!</definedName>
    <definedName name="BEx3I7BLM11AXCZ8E4JU8ZIAXPAS" localSheetId="6" hidden="1">#REF!</definedName>
    <definedName name="BEx3I7BLM11AXCZ8E4JU8ZIAXPAS" localSheetId="7" hidden="1">#REF!</definedName>
    <definedName name="BEx3I7BLM11AXCZ8E4JU8ZIAXPAS" hidden="1">#REF!</definedName>
    <definedName name="BEx3ICF1GY8HQEBIU9S43PDJ90BX" localSheetId="0" hidden="1">#REF!</definedName>
    <definedName name="BEx3ICF1GY8HQEBIU9S43PDJ90BX" localSheetId="2" hidden="1">#REF!</definedName>
    <definedName name="BEx3ICF1GY8HQEBIU9S43PDJ90BX" localSheetId="5" hidden="1">#REF!</definedName>
    <definedName name="BEx3ICF1GY8HQEBIU9S43PDJ90BX" localSheetId="6" hidden="1">#REF!</definedName>
    <definedName name="BEx3ICF1GY8HQEBIU9S43PDJ90BX" localSheetId="7" hidden="1">#REF!</definedName>
    <definedName name="BEx3ICF1GY8HQEBIU9S43PDJ90BX" hidden="1">#REF!</definedName>
    <definedName name="BEx3IYAH2DEBFWO8F94H4MXE3RLY" localSheetId="0" hidden="1">#REF!</definedName>
    <definedName name="BEx3IYAH2DEBFWO8F94H4MXE3RLY" localSheetId="2" hidden="1">#REF!</definedName>
    <definedName name="BEx3IYAH2DEBFWO8F94H4MXE3RLY" localSheetId="5" hidden="1">#REF!</definedName>
    <definedName name="BEx3IYAH2DEBFWO8F94H4MXE3RLY" localSheetId="6" hidden="1">#REF!</definedName>
    <definedName name="BEx3IYAH2DEBFWO8F94H4MXE3RLY" localSheetId="7" hidden="1">#REF!</definedName>
    <definedName name="BEx3IYAH2DEBFWO8F94H4MXE3RLY" hidden="1">#REF!</definedName>
    <definedName name="BEx3IZXXSYEW50379N2EAFWO8DZV" localSheetId="0" hidden="1">#REF!</definedName>
    <definedName name="BEx3IZXXSYEW50379N2EAFWO8DZV" localSheetId="2" hidden="1">#REF!</definedName>
    <definedName name="BEx3IZXXSYEW50379N2EAFWO8DZV" localSheetId="5" hidden="1">#REF!</definedName>
    <definedName name="BEx3IZXXSYEW50379N2EAFWO8DZV" localSheetId="6" hidden="1">#REF!</definedName>
    <definedName name="BEx3IZXXSYEW50379N2EAFWO8DZV" localSheetId="7" hidden="1">#REF!</definedName>
    <definedName name="BEx3IZXXSYEW50379N2EAFWO8DZV" hidden="1">#REF!</definedName>
    <definedName name="BEx3J1VZVGTKT4ATPO9O5JCSFTTR" localSheetId="0" hidden="1">#REF!</definedName>
    <definedName name="BEx3J1VZVGTKT4ATPO9O5JCSFTTR" localSheetId="2" hidden="1">#REF!</definedName>
    <definedName name="BEx3J1VZVGTKT4ATPO9O5JCSFTTR" localSheetId="5" hidden="1">#REF!</definedName>
    <definedName name="BEx3J1VZVGTKT4ATPO9O5JCSFTTR" localSheetId="6" hidden="1">#REF!</definedName>
    <definedName name="BEx3J1VZVGTKT4ATPO9O5JCSFTTR" localSheetId="7" hidden="1">#REF!</definedName>
    <definedName name="BEx3J1VZVGTKT4ATPO9O5JCSFTTR" hidden="1">#REF!</definedName>
    <definedName name="BEx3JC2TY7JNAAC3L7QHVPQXLGQ8" localSheetId="0" hidden="1">#REF!</definedName>
    <definedName name="BEx3JC2TY7JNAAC3L7QHVPQXLGQ8" localSheetId="2" hidden="1">#REF!</definedName>
    <definedName name="BEx3JC2TY7JNAAC3L7QHVPQXLGQ8" localSheetId="5" hidden="1">#REF!</definedName>
    <definedName name="BEx3JC2TY7JNAAC3L7QHVPQXLGQ8" localSheetId="6" hidden="1">#REF!</definedName>
    <definedName name="BEx3JC2TY7JNAAC3L7QHVPQXLGQ8" localSheetId="7" hidden="1">#REF!</definedName>
    <definedName name="BEx3JC2TY7JNAAC3L7QHVPQXLGQ8" hidden="1">#REF!</definedName>
    <definedName name="BEx3JHMINP1THWDI6C83QR21FBGR" localSheetId="0" hidden="1">#REF!</definedName>
    <definedName name="BEx3JHMINP1THWDI6C83QR21FBGR" localSheetId="2" hidden="1">#REF!</definedName>
    <definedName name="BEx3JHMINP1THWDI6C83QR21FBGR" localSheetId="5" hidden="1">#REF!</definedName>
    <definedName name="BEx3JHMINP1THWDI6C83QR21FBGR" localSheetId="6" hidden="1">#REF!</definedName>
    <definedName name="BEx3JHMINP1THWDI6C83QR21FBGR" localSheetId="7" hidden="1">#REF!</definedName>
    <definedName name="BEx3JHMINP1THWDI6C83QR21FBGR" hidden="1">#REF!</definedName>
    <definedName name="BEx3JX23SYDIGOGM4Y0CQFBW8ZBV" localSheetId="0" hidden="1">#REF!</definedName>
    <definedName name="BEx3JX23SYDIGOGM4Y0CQFBW8ZBV" localSheetId="2" hidden="1">#REF!</definedName>
    <definedName name="BEx3JX23SYDIGOGM4Y0CQFBW8ZBV" localSheetId="5" hidden="1">#REF!</definedName>
    <definedName name="BEx3JX23SYDIGOGM4Y0CQFBW8ZBV" localSheetId="6" hidden="1">#REF!</definedName>
    <definedName name="BEx3JX23SYDIGOGM4Y0CQFBW8ZBV" localSheetId="7" hidden="1">#REF!</definedName>
    <definedName name="BEx3JX23SYDIGOGM4Y0CQFBW8ZBV" hidden="1">#REF!</definedName>
    <definedName name="BEx3JXCXCVBZJGV5VEG9MJEI01AL" localSheetId="0" hidden="1">#REF!</definedName>
    <definedName name="BEx3JXCXCVBZJGV5VEG9MJEI01AL" localSheetId="2" hidden="1">#REF!</definedName>
    <definedName name="BEx3JXCXCVBZJGV5VEG9MJEI01AL" localSheetId="5" hidden="1">#REF!</definedName>
    <definedName name="BEx3JXCXCVBZJGV5VEG9MJEI01AL" localSheetId="6" hidden="1">#REF!</definedName>
    <definedName name="BEx3JXCXCVBZJGV5VEG9MJEI01AL" localSheetId="7" hidden="1">#REF!</definedName>
    <definedName name="BEx3JXCXCVBZJGV5VEG9MJEI01AL" hidden="1">#REF!</definedName>
    <definedName name="BEx3JY98ZGQOIJAD31AKR12C64LP" localSheetId="0" hidden="1">#REF!</definedName>
    <definedName name="BEx3JY98ZGQOIJAD31AKR12C64LP" localSheetId="2" hidden="1">#REF!</definedName>
    <definedName name="BEx3JY98ZGQOIJAD31AKR12C64LP" localSheetId="5" hidden="1">#REF!</definedName>
    <definedName name="BEx3JY98ZGQOIJAD31AKR12C64LP" localSheetId="6" hidden="1">#REF!</definedName>
    <definedName name="BEx3JY98ZGQOIJAD31AKR12C64LP" localSheetId="7" hidden="1">#REF!</definedName>
    <definedName name="BEx3JY98ZGQOIJAD31AKR12C64LP" hidden="1">#REF!</definedName>
    <definedName name="BEx3JYK2N7X59TPJSKYZ77ENY8SS" localSheetId="0" hidden="1">#REF!</definedName>
    <definedName name="BEx3JYK2N7X59TPJSKYZ77ENY8SS" localSheetId="2" hidden="1">#REF!</definedName>
    <definedName name="BEx3JYK2N7X59TPJSKYZ77ENY8SS" localSheetId="5" hidden="1">#REF!</definedName>
    <definedName name="BEx3JYK2N7X59TPJSKYZ77ENY8SS" localSheetId="6" hidden="1">#REF!</definedName>
    <definedName name="BEx3JYK2N7X59TPJSKYZ77ENY8SS" localSheetId="7" hidden="1">#REF!</definedName>
    <definedName name="BEx3JYK2N7X59TPJSKYZ77ENY8SS" hidden="1">#REF!</definedName>
    <definedName name="BEx3K4EII7GU1CG0BN7UL15M6J8Z" localSheetId="0" hidden="1">#REF!</definedName>
    <definedName name="BEx3K4EII7GU1CG0BN7UL15M6J8Z" localSheetId="2" hidden="1">#REF!</definedName>
    <definedName name="BEx3K4EII7GU1CG0BN7UL15M6J8Z" localSheetId="5" hidden="1">#REF!</definedName>
    <definedName name="BEx3K4EII7GU1CG0BN7UL15M6J8Z" localSheetId="6" hidden="1">#REF!</definedName>
    <definedName name="BEx3K4EII7GU1CG0BN7UL15M6J8Z" localSheetId="7" hidden="1">#REF!</definedName>
    <definedName name="BEx3K4EII7GU1CG0BN7UL15M6J8Z" hidden="1">#REF!</definedName>
    <definedName name="BEx3K4ZXQUQ2KYZF74B84SO48XMW" localSheetId="0" hidden="1">#REF!</definedName>
    <definedName name="BEx3K4ZXQUQ2KYZF74B84SO48XMW" localSheetId="2" hidden="1">#REF!</definedName>
    <definedName name="BEx3K4ZXQUQ2KYZF74B84SO48XMW" localSheetId="5" hidden="1">#REF!</definedName>
    <definedName name="BEx3K4ZXQUQ2KYZF74B84SO48XMW" localSheetId="6" hidden="1">#REF!</definedName>
    <definedName name="BEx3K4ZXQUQ2KYZF74B84SO48XMW" localSheetId="7" hidden="1">#REF!</definedName>
    <definedName name="BEx3K4ZXQUQ2KYZF74B84SO48XMW" hidden="1">#REF!</definedName>
    <definedName name="BEx3K5QZUNWBEQQWDCJDXXFBV4QK" localSheetId="0" hidden="1">#REF!</definedName>
    <definedName name="BEx3K5QZUNWBEQQWDCJDXXFBV4QK" localSheetId="2" hidden="1">#REF!</definedName>
    <definedName name="BEx3K5QZUNWBEQQWDCJDXXFBV4QK" localSheetId="5" hidden="1">#REF!</definedName>
    <definedName name="BEx3K5QZUNWBEQQWDCJDXXFBV4QK" localSheetId="6" hidden="1">#REF!</definedName>
    <definedName name="BEx3K5QZUNWBEQQWDCJDXXFBV4QK" localSheetId="7" hidden="1">#REF!</definedName>
    <definedName name="BEx3K5QZUNWBEQQWDCJDXXFBV4QK" hidden="1">#REF!</definedName>
    <definedName name="BEx3KC6WKRCQX6L4P34ZM7CCJFBT" localSheetId="0" hidden="1">#REF!</definedName>
    <definedName name="BEx3KC6WKRCQX6L4P34ZM7CCJFBT" localSheetId="2" hidden="1">#REF!</definedName>
    <definedName name="BEx3KC6WKRCQX6L4P34ZM7CCJFBT" localSheetId="5" hidden="1">#REF!</definedName>
    <definedName name="BEx3KC6WKRCQX6L4P34ZM7CCJFBT" localSheetId="6" hidden="1">#REF!</definedName>
    <definedName name="BEx3KC6WKRCQX6L4P34ZM7CCJFBT" localSheetId="7" hidden="1">#REF!</definedName>
    <definedName name="BEx3KC6WKRCQX6L4P34ZM7CCJFBT" hidden="1">#REF!</definedName>
    <definedName name="BEx3KEFXUCVNVPH7KSEGAZYX13B5" localSheetId="0" hidden="1">#REF!</definedName>
    <definedName name="BEx3KEFXUCVNVPH7KSEGAZYX13B5" localSheetId="2" hidden="1">#REF!</definedName>
    <definedName name="BEx3KEFXUCVNVPH7KSEGAZYX13B5" localSheetId="5" hidden="1">#REF!</definedName>
    <definedName name="BEx3KEFXUCVNVPH7KSEGAZYX13B5" localSheetId="6" hidden="1">#REF!</definedName>
    <definedName name="BEx3KEFXUCVNVPH7KSEGAZYX13B5" localSheetId="7" hidden="1">#REF!</definedName>
    <definedName name="BEx3KEFXUCVNVPH7KSEGAZYX13B5" hidden="1">#REF!</definedName>
    <definedName name="BEx3KFXUAF6YXAA47B7Q6X9B3VGB" localSheetId="0" hidden="1">#REF!</definedName>
    <definedName name="BEx3KFXUAF6YXAA47B7Q6X9B3VGB" localSheetId="2" hidden="1">#REF!</definedName>
    <definedName name="BEx3KFXUAF6YXAA47B7Q6X9B3VGB" localSheetId="5" hidden="1">#REF!</definedName>
    <definedName name="BEx3KFXUAF6YXAA47B7Q6X9B3VGB" localSheetId="6" hidden="1">#REF!</definedName>
    <definedName name="BEx3KFXUAF6YXAA47B7Q6X9B3VGB" localSheetId="7" hidden="1">#REF!</definedName>
    <definedName name="BEx3KFXUAF6YXAA47B7Q6X9B3VGB" hidden="1">#REF!</definedName>
    <definedName name="BEx3KIXQYOGMPK4WJJAVBRX4NR28" localSheetId="0" hidden="1">#REF!</definedName>
    <definedName name="BEx3KIXQYOGMPK4WJJAVBRX4NR28" localSheetId="2" hidden="1">#REF!</definedName>
    <definedName name="BEx3KIXQYOGMPK4WJJAVBRX4NR28" localSheetId="5" hidden="1">#REF!</definedName>
    <definedName name="BEx3KIXQYOGMPK4WJJAVBRX4NR28" localSheetId="6" hidden="1">#REF!</definedName>
    <definedName name="BEx3KIXQYOGMPK4WJJAVBRX4NR28" localSheetId="7" hidden="1">#REF!</definedName>
    <definedName name="BEx3KIXQYOGMPK4WJJAVBRX4NR28" hidden="1">#REF!</definedName>
    <definedName name="BEx3KJOMVOSFZVJUL3GKCNP6DQDS" localSheetId="0" hidden="1">#REF!</definedName>
    <definedName name="BEx3KJOMVOSFZVJUL3GKCNP6DQDS" localSheetId="2" hidden="1">#REF!</definedName>
    <definedName name="BEx3KJOMVOSFZVJUL3GKCNP6DQDS" localSheetId="5" hidden="1">#REF!</definedName>
    <definedName name="BEx3KJOMVOSFZVJUL3GKCNP6DQDS" localSheetId="6" hidden="1">#REF!</definedName>
    <definedName name="BEx3KJOMVOSFZVJUL3GKCNP6DQDS" localSheetId="7" hidden="1">#REF!</definedName>
    <definedName name="BEx3KJOMVOSFZVJUL3GKCNP6DQDS" hidden="1">#REF!</definedName>
    <definedName name="BEx3KP2VRBMORK0QEAZUYCXL3DHJ" localSheetId="0" hidden="1">#REF!</definedName>
    <definedName name="BEx3KP2VRBMORK0QEAZUYCXL3DHJ" localSheetId="2" hidden="1">#REF!</definedName>
    <definedName name="BEx3KP2VRBMORK0QEAZUYCXL3DHJ" localSheetId="5" hidden="1">#REF!</definedName>
    <definedName name="BEx3KP2VRBMORK0QEAZUYCXL3DHJ" localSheetId="6" hidden="1">#REF!</definedName>
    <definedName name="BEx3KP2VRBMORK0QEAZUYCXL3DHJ" localSheetId="7" hidden="1">#REF!</definedName>
    <definedName name="BEx3KP2VRBMORK0QEAZUYCXL3DHJ" hidden="1">#REF!</definedName>
    <definedName name="BEx3L4IN3LI4C26SITKTGAH27CDU" localSheetId="0" hidden="1">#REF!</definedName>
    <definedName name="BEx3L4IN3LI4C26SITKTGAH27CDU" localSheetId="2" hidden="1">#REF!</definedName>
    <definedName name="BEx3L4IN3LI4C26SITKTGAH27CDU" localSheetId="5" hidden="1">#REF!</definedName>
    <definedName name="BEx3L4IN3LI4C26SITKTGAH27CDU" localSheetId="6" hidden="1">#REF!</definedName>
    <definedName name="BEx3L4IN3LI4C26SITKTGAH27CDU" localSheetId="7" hidden="1">#REF!</definedName>
    <definedName name="BEx3L4IN3LI4C26SITKTGAH27CDU" hidden="1">#REF!</definedName>
    <definedName name="BEx3L4YQ0J7ZU0M5QM6YIPCEYC9K" localSheetId="0" hidden="1">#REF!</definedName>
    <definedName name="BEx3L4YQ0J7ZU0M5QM6YIPCEYC9K" localSheetId="2" hidden="1">#REF!</definedName>
    <definedName name="BEx3L4YQ0J7ZU0M5QM6YIPCEYC9K" localSheetId="5" hidden="1">#REF!</definedName>
    <definedName name="BEx3L4YQ0J7ZU0M5QM6YIPCEYC9K" localSheetId="6" hidden="1">#REF!</definedName>
    <definedName name="BEx3L4YQ0J7ZU0M5QM6YIPCEYC9K" localSheetId="7" hidden="1">#REF!</definedName>
    <definedName name="BEx3L4YQ0J7ZU0M5QM6YIPCEYC9K" hidden="1">#REF!</definedName>
    <definedName name="BEx3L60DJOR7NQN42G7YSAODP1EX" localSheetId="0" hidden="1">#REF!</definedName>
    <definedName name="BEx3L60DJOR7NQN42G7YSAODP1EX" localSheetId="2" hidden="1">#REF!</definedName>
    <definedName name="BEx3L60DJOR7NQN42G7YSAODP1EX" localSheetId="5" hidden="1">#REF!</definedName>
    <definedName name="BEx3L60DJOR7NQN42G7YSAODP1EX" localSheetId="6" hidden="1">#REF!</definedName>
    <definedName name="BEx3L60DJOR7NQN42G7YSAODP1EX" localSheetId="7" hidden="1">#REF!</definedName>
    <definedName name="BEx3L60DJOR7NQN42G7YSAODP1EX" hidden="1">#REF!</definedName>
    <definedName name="BEx3L7D0PI38HWZ7VADU16C9E33D" localSheetId="0" hidden="1">#REF!</definedName>
    <definedName name="BEx3L7D0PI38HWZ7VADU16C9E33D" localSheetId="2" hidden="1">#REF!</definedName>
    <definedName name="BEx3L7D0PI38HWZ7VADU16C9E33D" localSheetId="5" hidden="1">#REF!</definedName>
    <definedName name="BEx3L7D0PI38HWZ7VADU16C9E33D" localSheetId="6" hidden="1">#REF!</definedName>
    <definedName name="BEx3L7D0PI38HWZ7VADU16C9E33D" localSheetId="7" hidden="1">#REF!</definedName>
    <definedName name="BEx3L7D0PI38HWZ7VADU16C9E33D" hidden="1">#REF!</definedName>
    <definedName name="BEx3L7NTB2BHXP26B5F4A3PRTY0Z" localSheetId="0" hidden="1">#REF!</definedName>
    <definedName name="BEx3L7NTB2BHXP26B5F4A3PRTY0Z" localSheetId="2" hidden="1">#REF!</definedName>
    <definedName name="BEx3L7NTB2BHXP26B5F4A3PRTY0Z" localSheetId="5" hidden="1">#REF!</definedName>
    <definedName name="BEx3L7NTB2BHXP26B5F4A3PRTY0Z" localSheetId="6" hidden="1">#REF!</definedName>
    <definedName name="BEx3L7NTB2BHXP26B5F4A3PRTY0Z" localSheetId="7" hidden="1">#REF!</definedName>
    <definedName name="BEx3L7NTB2BHXP26B5F4A3PRTY0Z" hidden="1">#REF!</definedName>
    <definedName name="BEx3LM1PR4Y7KINKMTMKR984GX8Q" localSheetId="0" hidden="1">#REF!</definedName>
    <definedName name="BEx3LM1PR4Y7KINKMTMKR984GX8Q" localSheetId="2" hidden="1">#REF!</definedName>
    <definedName name="BEx3LM1PR4Y7KINKMTMKR984GX8Q" localSheetId="5" hidden="1">#REF!</definedName>
    <definedName name="BEx3LM1PR4Y7KINKMTMKR984GX8Q" localSheetId="6" hidden="1">#REF!</definedName>
    <definedName name="BEx3LM1PR4Y7KINKMTMKR984GX8Q" localSheetId="7" hidden="1">#REF!</definedName>
    <definedName name="BEx3LM1PR4Y7KINKMTMKR984GX8Q" hidden="1">#REF!</definedName>
    <definedName name="BEx3LPCEZ1C0XEKNCM3YT09JWCUO" localSheetId="0" hidden="1">#REF!</definedName>
    <definedName name="BEx3LPCEZ1C0XEKNCM3YT09JWCUO" localSheetId="2" hidden="1">#REF!</definedName>
    <definedName name="BEx3LPCEZ1C0XEKNCM3YT09JWCUO" localSheetId="5" hidden="1">#REF!</definedName>
    <definedName name="BEx3LPCEZ1C0XEKNCM3YT09JWCUO" localSheetId="6" hidden="1">#REF!</definedName>
    <definedName name="BEx3LPCEZ1C0XEKNCM3YT09JWCUO" localSheetId="7" hidden="1">#REF!</definedName>
    <definedName name="BEx3LPCEZ1C0XEKNCM3YT09JWCUO" hidden="1">#REF!</definedName>
    <definedName name="BEx3LTU80DDHQRJRLVN79J3RC5Z0" localSheetId="0" hidden="1">#REF!</definedName>
    <definedName name="BEx3LTU80DDHQRJRLVN79J3RC5Z0" localSheetId="2" hidden="1">#REF!</definedName>
    <definedName name="BEx3LTU80DDHQRJRLVN79J3RC5Z0" localSheetId="5" hidden="1">#REF!</definedName>
    <definedName name="BEx3LTU80DDHQRJRLVN79J3RC5Z0" localSheetId="6" hidden="1">#REF!</definedName>
    <definedName name="BEx3LTU80DDHQRJRLVN79J3RC5Z0" localSheetId="7" hidden="1">#REF!</definedName>
    <definedName name="BEx3LTU80DDHQRJRLVN79J3RC5Z0" hidden="1">#REF!</definedName>
    <definedName name="BEx3LUL5EICSTN6KP1M6B7NAHYVO" localSheetId="0" hidden="1">#REF!</definedName>
    <definedName name="BEx3LUL5EICSTN6KP1M6B7NAHYVO" localSheetId="2" hidden="1">#REF!</definedName>
    <definedName name="BEx3LUL5EICSTN6KP1M6B7NAHYVO" localSheetId="5" hidden="1">#REF!</definedName>
    <definedName name="BEx3LUL5EICSTN6KP1M6B7NAHYVO" localSheetId="6" hidden="1">#REF!</definedName>
    <definedName name="BEx3LUL5EICSTN6KP1M6B7NAHYVO" localSheetId="7" hidden="1">#REF!</definedName>
    <definedName name="BEx3LUL5EICSTN6KP1M6B7NAHYVO" hidden="1">#REF!</definedName>
    <definedName name="BEx3M1MR1K1NQD03H74BFWOK4MWQ" localSheetId="0" hidden="1">#REF!</definedName>
    <definedName name="BEx3M1MR1K1NQD03H74BFWOK4MWQ" localSheetId="2" hidden="1">#REF!</definedName>
    <definedName name="BEx3M1MR1K1NQD03H74BFWOK4MWQ" localSheetId="5" hidden="1">#REF!</definedName>
    <definedName name="BEx3M1MR1K1NQD03H74BFWOK4MWQ" localSheetId="6" hidden="1">#REF!</definedName>
    <definedName name="BEx3M1MR1K1NQD03H74BFWOK4MWQ" localSheetId="7" hidden="1">#REF!</definedName>
    <definedName name="BEx3M1MR1K1NQD03H74BFWOK4MWQ" hidden="1">#REF!</definedName>
    <definedName name="BEx3M4H77MYUKOOD31H9F80NMVK8" localSheetId="0" hidden="1">#REF!</definedName>
    <definedName name="BEx3M4H77MYUKOOD31H9F80NMVK8" localSheetId="2" hidden="1">#REF!</definedName>
    <definedName name="BEx3M4H77MYUKOOD31H9F80NMVK8" localSheetId="5" hidden="1">#REF!</definedName>
    <definedName name="BEx3M4H77MYUKOOD31H9F80NMVK8" localSheetId="6" hidden="1">#REF!</definedName>
    <definedName name="BEx3M4H77MYUKOOD31H9F80NMVK8" localSheetId="7" hidden="1">#REF!</definedName>
    <definedName name="BEx3M4H77MYUKOOD31H9F80NMVK8" hidden="1">#REF!</definedName>
    <definedName name="BEx3M885DQ9KX2HJ6T6P6HDY9GC4" localSheetId="0" hidden="1">#REF!</definedName>
    <definedName name="BEx3M885DQ9KX2HJ6T6P6HDY9GC4" localSheetId="2" hidden="1">#REF!</definedName>
    <definedName name="BEx3M885DQ9KX2HJ6T6P6HDY9GC4" localSheetId="5" hidden="1">#REF!</definedName>
    <definedName name="BEx3M885DQ9KX2HJ6T6P6HDY9GC4" localSheetId="6" hidden="1">#REF!</definedName>
    <definedName name="BEx3M885DQ9KX2HJ6T6P6HDY9GC4" localSheetId="7" hidden="1">#REF!</definedName>
    <definedName name="BEx3M885DQ9KX2HJ6T6P6HDY9GC4" hidden="1">#REF!</definedName>
    <definedName name="BEx3M9VFX329PZWYC4DMZ6P3W9R2" localSheetId="0" hidden="1">#REF!</definedName>
    <definedName name="BEx3M9VFX329PZWYC4DMZ6P3W9R2" localSheetId="2" hidden="1">#REF!</definedName>
    <definedName name="BEx3M9VFX329PZWYC4DMZ6P3W9R2" localSheetId="5" hidden="1">#REF!</definedName>
    <definedName name="BEx3M9VFX329PZWYC4DMZ6P3W9R2" localSheetId="6" hidden="1">#REF!</definedName>
    <definedName name="BEx3M9VFX329PZWYC4DMZ6P3W9R2" localSheetId="7" hidden="1">#REF!</definedName>
    <definedName name="BEx3M9VFX329PZWYC4DMZ6P3W9R2" hidden="1">#REF!</definedName>
    <definedName name="BEx3MCQ0L5NQSPA1DGA0QTYSLHNP" localSheetId="0" hidden="1">#REF!</definedName>
    <definedName name="BEx3MCQ0L5NQSPA1DGA0QTYSLHNP" localSheetId="2" hidden="1">#REF!</definedName>
    <definedName name="BEx3MCQ0L5NQSPA1DGA0QTYSLHNP" localSheetId="5" hidden="1">#REF!</definedName>
    <definedName name="BEx3MCQ0L5NQSPA1DGA0QTYSLHNP" localSheetId="6" hidden="1">#REF!</definedName>
    <definedName name="BEx3MCQ0L5NQSPA1DGA0QTYSLHNP" localSheetId="7" hidden="1">#REF!</definedName>
    <definedName name="BEx3MCQ0L5NQSPA1DGA0QTYSLHNP" hidden="1">#REF!</definedName>
    <definedName name="BEx3MCQ0VEBV0CZXDS505L38EQ8N" localSheetId="0" hidden="1">#REF!</definedName>
    <definedName name="BEx3MCQ0VEBV0CZXDS505L38EQ8N" localSheetId="2" hidden="1">#REF!</definedName>
    <definedName name="BEx3MCQ0VEBV0CZXDS505L38EQ8N" localSheetId="5" hidden="1">#REF!</definedName>
    <definedName name="BEx3MCQ0VEBV0CZXDS505L38EQ8N" localSheetId="6" hidden="1">#REF!</definedName>
    <definedName name="BEx3MCQ0VEBV0CZXDS505L38EQ8N" localSheetId="7" hidden="1">#REF!</definedName>
    <definedName name="BEx3MCQ0VEBV0CZXDS505L38EQ8N" hidden="1">#REF!</definedName>
    <definedName name="BEx3ME2HC294KYAUDR73NXYGVDW0" localSheetId="0" hidden="1">#REF!</definedName>
    <definedName name="BEx3ME2HC294KYAUDR73NXYGVDW0" localSheetId="2" hidden="1">#REF!</definedName>
    <definedName name="BEx3ME2HC294KYAUDR73NXYGVDW0" localSheetId="5" hidden="1">#REF!</definedName>
    <definedName name="BEx3ME2HC294KYAUDR73NXYGVDW0" localSheetId="6" hidden="1">#REF!</definedName>
    <definedName name="BEx3ME2HC294KYAUDR73NXYGVDW0" localSheetId="7" hidden="1">#REF!</definedName>
    <definedName name="BEx3ME2HC294KYAUDR73NXYGVDW0" hidden="1">#REF!</definedName>
    <definedName name="BEx3MEYV5LQY0BAL7V3CFAFVOM3T" localSheetId="0" hidden="1">#REF!</definedName>
    <definedName name="BEx3MEYV5LQY0BAL7V3CFAFVOM3T" localSheetId="2" hidden="1">#REF!</definedName>
    <definedName name="BEx3MEYV5LQY0BAL7V3CFAFVOM3T" localSheetId="5" hidden="1">#REF!</definedName>
    <definedName name="BEx3MEYV5LQY0BAL7V3CFAFVOM3T" localSheetId="6" hidden="1">#REF!</definedName>
    <definedName name="BEx3MEYV5LQY0BAL7V3CFAFVOM3T" localSheetId="7" hidden="1">#REF!</definedName>
    <definedName name="BEx3MEYV5LQY0BAL7V3CFAFVOM3T" hidden="1">#REF!</definedName>
    <definedName name="BEx3MREOFWJQEYMCMBL7ZE06NBN6" localSheetId="0" hidden="1">#REF!</definedName>
    <definedName name="BEx3MREOFWJQEYMCMBL7ZE06NBN6" localSheetId="2" hidden="1">#REF!</definedName>
    <definedName name="BEx3MREOFWJQEYMCMBL7ZE06NBN6" localSheetId="5" hidden="1">#REF!</definedName>
    <definedName name="BEx3MREOFWJQEYMCMBL7ZE06NBN6" localSheetId="6" hidden="1">#REF!</definedName>
    <definedName name="BEx3MREOFWJQEYMCMBL7ZE06NBN6" localSheetId="7" hidden="1">#REF!</definedName>
    <definedName name="BEx3MREOFWJQEYMCMBL7ZE06NBN6" hidden="1">#REF!</definedName>
    <definedName name="BEx3MRPHDEYR919ZKPYTH3O7DQTY" localSheetId="0" hidden="1">#REF!</definedName>
    <definedName name="BEx3MRPHDEYR919ZKPYTH3O7DQTY" localSheetId="2" hidden="1">#REF!</definedName>
    <definedName name="BEx3MRPHDEYR919ZKPYTH3O7DQTY" localSheetId="5" hidden="1">#REF!</definedName>
    <definedName name="BEx3MRPHDEYR919ZKPYTH3O7DQTY" localSheetId="6" hidden="1">#REF!</definedName>
    <definedName name="BEx3MRPHDEYR919ZKPYTH3O7DQTY" localSheetId="7" hidden="1">#REF!</definedName>
    <definedName name="BEx3MRPHDEYR919ZKPYTH3O7DQTY" hidden="1">#REF!</definedName>
    <definedName name="BEx3NKXF7GYXHBK75UI6MDRUSU0J" localSheetId="0" hidden="1">#REF!</definedName>
    <definedName name="BEx3NKXF7GYXHBK75UI6MDRUSU0J" localSheetId="2" hidden="1">#REF!</definedName>
    <definedName name="BEx3NKXF7GYXHBK75UI6MDRUSU0J" localSheetId="5" hidden="1">#REF!</definedName>
    <definedName name="BEx3NKXF7GYXHBK75UI6MDRUSU0J" localSheetId="6" hidden="1">#REF!</definedName>
    <definedName name="BEx3NKXF7GYXHBK75UI6MDRUSU0J" localSheetId="7" hidden="1">#REF!</definedName>
    <definedName name="BEx3NKXF7GYXHBK75UI6MDRUSU0J" hidden="1">#REF!</definedName>
    <definedName name="BEx3NLIZ7PHF2XE59ECZ3MD04ZG1" localSheetId="0" hidden="1">#REF!</definedName>
    <definedName name="BEx3NLIZ7PHF2XE59ECZ3MD04ZG1" localSheetId="2" hidden="1">#REF!</definedName>
    <definedName name="BEx3NLIZ7PHF2XE59ECZ3MD04ZG1" localSheetId="5" hidden="1">#REF!</definedName>
    <definedName name="BEx3NLIZ7PHF2XE59ECZ3MD04ZG1" localSheetId="6" hidden="1">#REF!</definedName>
    <definedName name="BEx3NLIZ7PHF2XE59ECZ3MD04ZG1" localSheetId="7" hidden="1">#REF!</definedName>
    <definedName name="BEx3NLIZ7PHF2XE59ECZ3MD04ZG1" hidden="1">#REF!</definedName>
    <definedName name="BEx3NMQ4BVC94728AUM7CCX7UHTU" localSheetId="0" hidden="1">#REF!</definedName>
    <definedName name="BEx3NMQ4BVC94728AUM7CCX7UHTU" localSheetId="2" hidden="1">#REF!</definedName>
    <definedName name="BEx3NMQ4BVC94728AUM7CCX7UHTU" localSheetId="5" hidden="1">#REF!</definedName>
    <definedName name="BEx3NMQ4BVC94728AUM7CCX7UHTU" localSheetId="6" hidden="1">#REF!</definedName>
    <definedName name="BEx3NMQ4BVC94728AUM7CCX7UHTU" localSheetId="7" hidden="1">#REF!</definedName>
    <definedName name="BEx3NMQ4BVC94728AUM7CCX7UHTU" hidden="1">#REF!</definedName>
    <definedName name="BEx3NNBPZUO6BZU0DLA11SQERG4L" localSheetId="0" hidden="1">#REF!</definedName>
    <definedName name="BEx3NNBPZUO6BZU0DLA11SQERG4L" localSheetId="2" hidden="1">#REF!</definedName>
    <definedName name="BEx3NNBPZUO6BZU0DLA11SQERG4L" localSheetId="5" hidden="1">#REF!</definedName>
    <definedName name="BEx3NNBPZUO6BZU0DLA11SQERG4L" localSheetId="6" hidden="1">#REF!</definedName>
    <definedName name="BEx3NNBPZUO6BZU0DLA11SQERG4L" localSheetId="7" hidden="1">#REF!</definedName>
    <definedName name="BEx3NNBPZUO6BZU0DLA11SQERG4L" hidden="1">#REF!</definedName>
    <definedName name="BEx3NR2I4OUFP3Z2QZEDU2PIFIDI" localSheetId="0" hidden="1">#REF!</definedName>
    <definedName name="BEx3NR2I4OUFP3Z2QZEDU2PIFIDI" localSheetId="2" hidden="1">#REF!</definedName>
    <definedName name="BEx3NR2I4OUFP3Z2QZEDU2PIFIDI" localSheetId="5" hidden="1">#REF!</definedName>
    <definedName name="BEx3NR2I4OUFP3Z2QZEDU2PIFIDI" localSheetId="6" hidden="1">#REF!</definedName>
    <definedName name="BEx3NR2I4OUFP3Z2QZEDU2PIFIDI" localSheetId="7" hidden="1">#REF!</definedName>
    <definedName name="BEx3NR2I4OUFP3Z2QZEDU2PIFIDI" hidden="1">#REF!</definedName>
    <definedName name="BEx3NVV3RL4UV2EU430NY5LKTPXD" localSheetId="0" hidden="1">#REF!</definedName>
    <definedName name="BEx3NVV3RL4UV2EU430NY5LKTPXD" localSheetId="2" hidden="1">#REF!</definedName>
    <definedName name="BEx3NVV3RL4UV2EU430NY5LKTPXD" localSheetId="5" hidden="1">#REF!</definedName>
    <definedName name="BEx3NVV3RL4UV2EU430NY5LKTPXD" localSheetId="6" hidden="1">#REF!</definedName>
    <definedName name="BEx3NVV3RL4UV2EU430NY5LKTPXD" localSheetId="7" hidden="1">#REF!</definedName>
    <definedName name="BEx3NVV3RL4UV2EU430NY5LKTPXD" hidden="1">#REF!</definedName>
    <definedName name="BEx3O1420BO99ELGBDOEK6YUS2AH" localSheetId="0" hidden="1">#REF!</definedName>
    <definedName name="BEx3O1420BO99ELGBDOEK6YUS2AH" localSheetId="2" hidden="1">#REF!</definedName>
    <definedName name="BEx3O1420BO99ELGBDOEK6YUS2AH" localSheetId="5" hidden="1">#REF!</definedName>
    <definedName name="BEx3O1420BO99ELGBDOEK6YUS2AH" localSheetId="6" hidden="1">#REF!</definedName>
    <definedName name="BEx3O1420BO99ELGBDOEK6YUS2AH" localSheetId="7" hidden="1">#REF!</definedName>
    <definedName name="BEx3O1420BO99ELGBDOEK6YUS2AH" hidden="1">#REF!</definedName>
    <definedName name="BEx3O19B8FTTAPVT5DZXQGQXWFR8" localSheetId="0" hidden="1">#REF!</definedName>
    <definedName name="BEx3O19B8FTTAPVT5DZXQGQXWFR8" localSheetId="2" hidden="1">#REF!</definedName>
    <definedName name="BEx3O19B8FTTAPVT5DZXQGQXWFR8" localSheetId="5" hidden="1">#REF!</definedName>
    <definedName name="BEx3O19B8FTTAPVT5DZXQGQXWFR8" localSheetId="6" hidden="1">#REF!</definedName>
    <definedName name="BEx3O19B8FTTAPVT5DZXQGQXWFR8" localSheetId="7" hidden="1">#REF!</definedName>
    <definedName name="BEx3O19B8FTTAPVT5DZXQGQXWFR8" hidden="1">#REF!</definedName>
    <definedName name="BEx3O208V4211X3WMWUFFIW28Y5U" localSheetId="0" hidden="1">#REF!</definedName>
    <definedName name="BEx3O208V4211X3WMWUFFIW28Y5U" localSheetId="2" hidden="1">#REF!</definedName>
    <definedName name="BEx3O208V4211X3WMWUFFIW28Y5U" localSheetId="5" hidden="1">#REF!</definedName>
    <definedName name="BEx3O208V4211X3WMWUFFIW28Y5U" localSheetId="6" hidden="1">#REF!</definedName>
    <definedName name="BEx3O208V4211X3WMWUFFIW28Y5U" localSheetId="7" hidden="1">#REF!</definedName>
    <definedName name="BEx3O208V4211X3WMWUFFIW28Y5U" hidden="1">#REF!</definedName>
    <definedName name="BEx3O7JY7N5U41CVEUHYIEK343YH" localSheetId="0" hidden="1">#REF!</definedName>
    <definedName name="BEx3O7JY7N5U41CVEUHYIEK343YH" localSheetId="2" hidden="1">#REF!</definedName>
    <definedName name="BEx3O7JY7N5U41CVEUHYIEK343YH" localSheetId="5" hidden="1">#REF!</definedName>
    <definedName name="BEx3O7JY7N5U41CVEUHYIEK343YH" localSheetId="6" hidden="1">#REF!</definedName>
    <definedName name="BEx3O7JY7N5U41CVEUHYIEK343YH" localSheetId="7" hidden="1">#REF!</definedName>
    <definedName name="BEx3O7JY7N5U41CVEUHYIEK343YH" hidden="1">#REF!</definedName>
    <definedName name="BEx3O85IKWARA6NCJOLRBRJFMEWW" localSheetId="0" hidden="1">[20]Table!#REF!</definedName>
    <definedName name="BEx3O85IKWARA6NCJOLRBRJFMEWW" localSheetId="2" hidden="1">[20]Table!#REF!</definedName>
    <definedName name="BEx3O85IKWARA6NCJOLRBRJFMEWW" localSheetId="5" hidden="1">[20]Table!#REF!</definedName>
    <definedName name="BEx3O85IKWARA6NCJOLRBRJFMEWW" localSheetId="6" hidden="1">[20]Table!#REF!</definedName>
    <definedName name="BEx3O85IKWARA6NCJOLRBRJFMEWW" localSheetId="7" hidden="1">[20]Table!#REF!</definedName>
    <definedName name="BEx3O85IKWARA6NCJOLRBRJFMEWW" hidden="1">[20]Table!#REF!</definedName>
    <definedName name="BEx3OFCGQH8N5QT3C8M44CX5CLHX" localSheetId="0" hidden="1">#REF!</definedName>
    <definedName name="BEx3OFCGQH8N5QT3C8M44CX5CLHX" localSheetId="2" hidden="1">#REF!</definedName>
    <definedName name="BEx3OFCGQH8N5QT3C8M44CX5CLHX" localSheetId="5" hidden="1">#REF!</definedName>
    <definedName name="BEx3OFCGQH8N5QT3C8M44CX5CLHX" localSheetId="6" hidden="1">#REF!</definedName>
    <definedName name="BEx3OFCGQH8N5QT3C8M44CX5CLHX" localSheetId="7" hidden="1">#REF!</definedName>
    <definedName name="BEx3OFCGQH8N5QT3C8M44CX5CLHX" hidden="1">#REF!</definedName>
    <definedName name="BEx3OJZSCGFRW7SVGBFI0X9DNVMM" localSheetId="0" hidden="1">#REF!</definedName>
    <definedName name="BEx3OJZSCGFRW7SVGBFI0X9DNVMM" localSheetId="2" hidden="1">#REF!</definedName>
    <definedName name="BEx3OJZSCGFRW7SVGBFI0X9DNVMM" localSheetId="5" hidden="1">#REF!</definedName>
    <definedName name="BEx3OJZSCGFRW7SVGBFI0X9DNVMM" localSheetId="6" hidden="1">#REF!</definedName>
    <definedName name="BEx3OJZSCGFRW7SVGBFI0X9DNVMM" localSheetId="7" hidden="1">#REF!</definedName>
    <definedName name="BEx3OJZSCGFRW7SVGBFI0X9DNVMM" hidden="1">#REF!</definedName>
    <definedName name="BEx3ORSBUXAF21MKEY90YJV9AY9A" localSheetId="0" hidden="1">#REF!</definedName>
    <definedName name="BEx3ORSBUXAF21MKEY90YJV9AY9A" localSheetId="2" hidden="1">#REF!</definedName>
    <definedName name="BEx3ORSBUXAF21MKEY90YJV9AY9A" localSheetId="5" hidden="1">#REF!</definedName>
    <definedName name="BEx3ORSBUXAF21MKEY90YJV9AY9A" localSheetId="6" hidden="1">#REF!</definedName>
    <definedName name="BEx3ORSBUXAF21MKEY90YJV9AY9A" localSheetId="7" hidden="1">#REF!</definedName>
    <definedName name="BEx3ORSBUXAF21MKEY90YJV9AY9A" hidden="1">#REF!</definedName>
    <definedName name="BEx3OV8BH6PYNZT7C246LOAU9SVX" localSheetId="0" hidden="1">#REF!</definedName>
    <definedName name="BEx3OV8BH6PYNZT7C246LOAU9SVX" localSheetId="2" hidden="1">#REF!</definedName>
    <definedName name="BEx3OV8BH6PYNZT7C246LOAU9SVX" localSheetId="5" hidden="1">#REF!</definedName>
    <definedName name="BEx3OV8BH6PYNZT7C246LOAU9SVX" localSheetId="6" hidden="1">#REF!</definedName>
    <definedName name="BEx3OV8BH6PYNZT7C246LOAU9SVX" localSheetId="7" hidden="1">#REF!</definedName>
    <definedName name="BEx3OV8BH6PYNZT7C246LOAU9SVX" hidden="1">#REF!</definedName>
    <definedName name="BEx3OXRYJZUEY6E72UJU0PHLMYAR" localSheetId="0" hidden="1">#REF!</definedName>
    <definedName name="BEx3OXRYJZUEY6E72UJU0PHLMYAR" localSheetId="2" hidden="1">#REF!</definedName>
    <definedName name="BEx3OXRYJZUEY6E72UJU0PHLMYAR" localSheetId="5" hidden="1">#REF!</definedName>
    <definedName name="BEx3OXRYJZUEY6E72UJU0PHLMYAR" localSheetId="6" hidden="1">#REF!</definedName>
    <definedName name="BEx3OXRYJZUEY6E72UJU0PHLMYAR" localSheetId="7" hidden="1">#REF!</definedName>
    <definedName name="BEx3OXRYJZUEY6E72UJU0PHLMYAR" hidden="1">#REF!</definedName>
    <definedName name="BEx3P59TTRSGQY888P5C1O7M2PQT" localSheetId="0" hidden="1">#REF!</definedName>
    <definedName name="BEx3P59TTRSGQY888P5C1O7M2PQT" localSheetId="2" hidden="1">#REF!</definedName>
    <definedName name="BEx3P59TTRSGQY888P5C1O7M2PQT" localSheetId="5" hidden="1">#REF!</definedName>
    <definedName name="BEx3P59TTRSGQY888P5C1O7M2PQT" localSheetId="6" hidden="1">#REF!</definedName>
    <definedName name="BEx3P59TTRSGQY888P5C1O7M2PQT" localSheetId="7" hidden="1">#REF!</definedName>
    <definedName name="BEx3P59TTRSGQY888P5C1O7M2PQT" hidden="1">#REF!</definedName>
    <definedName name="BEx3PDNRRNKD5GOUBUQFXAHIXLD9" localSheetId="0" hidden="1">#REF!</definedName>
    <definedName name="BEx3PDNRRNKD5GOUBUQFXAHIXLD9" localSheetId="2" hidden="1">#REF!</definedName>
    <definedName name="BEx3PDNRRNKD5GOUBUQFXAHIXLD9" localSheetId="5" hidden="1">#REF!</definedName>
    <definedName name="BEx3PDNRRNKD5GOUBUQFXAHIXLD9" localSheetId="6" hidden="1">#REF!</definedName>
    <definedName name="BEx3PDNRRNKD5GOUBUQFXAHIXLD9" localSheetId="7" hidden="1">#REF!</definedName>
    <definedName name="BEx3PDNRRNKD5GOUBUQFXAHIXLD9" hidden="1">#REF!</definedName>
    <definedName name="BEx3PDT8GNPWLLN02IH1XPV90XYK" localSheetId="0" hidden="1">#REF!</definedName>
    <definedName name="BEx3PDT8GNPWLLN02IH1XPV90XYK" localSheetId="2" hidden="1">#REF!</definedName>
    <definedName name="BEx3PDT8GNPWLLN02IH1XPV90XYK" localSheetId="5" hidden="1">#REF!</definedName>
    <definedName name="BEx3PDT8GNPWLLN02IH1XPV90XYK" localSheetId="6" hidden="1">#REF!</definedName>
    <definedName name="BEx3PDT8GNPWLLN02IH1XPV90XYK" localSheetId="7" hidden="1">#REF!</definedName>
    <definedName name="BEx3PDT8GNPWLLN02IH1XPV90XYK" hidden="1">#REF!</definedName>
    <definedName name="BEx3PG24EE6BFX4WK0PD7YR4MWXE" localSheetId="0" hidden="1">#REF!</definedName>
    <definedName name="BEx3PG24EE6BFX4WK0PD7YR4MWXE" localSheetId="2" hidden="1">#REF!</definedName>
    <definedName name="BEx3PG24EE6BFX4WK0PD7YR4MWXE" localSheetId="5" hidden="1">#REF!</definedName>
    <definedName name="BEx3PG24EE6BFX4WK0PD7YR4MWXE" localSheetId="6" hidden="1">#REF!</definedName>
    <definedName name="BEx3PG24EE6BFX4WK0PD7YR4MWXE" localSheetId="7" hidden="1">#REF!</definedName>
    <definedName name="BEx3PG24EE6BFX4WK0PD7YR4MWXE" hidden="1">#REF!</definedName>
    <definedName name="BEx3PKEMDW8KZEP11IL927C5O7I2" localSheetId="0" hidden="1">#REF!</definedName>
    <definedName name="BEx3PKEMDW8KZEP11IL927C5O7I2" localSheetId="2" hidden="1">#REF!</definedName>
    <definedName name="BEx3PKEMDW8KZEP11IL927C5O7I2" localSheetId="5" hidden="1">#REF!</definedName>
    <definedName name="BEx3PKEMDW8KZEP11IL927C5O7I2" localSheetId="6" hidden="1">#REF!</definedName>
    <definedName name="BEx3PKEMDW8KZEP11IL927C5O7I2" localSheetId="7" hidden="1">#REF!</definedName>
    <definedName name="BEx3PKEMDW8KZEP11IL927C5O7I2" hidden="1">#REF!</definedName>
    <definedName name="BEx3PKJZ1Z7L9S6KV8KXVS6B2FX4" localSheetId="0" hidden="1">#REF!</definedName>
    <definedName name="BEx3PKJZ1Z7L9S6KV8KXVS6B2FX4" localSheetId="2" hidden="1">#REF!</definedName>
    <definedName name="BEx3PKJZ1Z7L9S6KV8KXVS6B2FX4" localSheetId="5" hidden="1">#REF!</definedName>
    <definedName name="BEx3PKJZ1Z7L9S6KV8KXVS6B2FX4" localSheetId="6" hidden="1">#REF!</definedName>
    <definedName name="BEx3PKJZ1Z7L9S6KV8KXVS6B2FX4" localSheetId="7" hidden="1">#REF!</definedName>
    <definedName name="BEx3PKJZ1Z7L9S6KV8KXVS6B2FX4" hidden="1">#REF!</definedName>
    <definedName name="BEx3PMNG53Z5HY138H99QOMTX8W3" localSheetId="0" hidden="1">#REF!</definedName>
    <definedName name="BEx3PMNG53Z5HY138H99QOMTX8W3" localSheetId="2" hidden="1">#REF!</definedName>
    <definedName name="BEx3PMNG53Z5HY138H99QOMTX8W3" localSheetId="5" hidden="1">#REF!</definedName>
    <definedName name="BEx3PMNG53Z5HY138H99QOMTX8W3" localSheetId="6" hidden="1">#REF!</definedName>
    <definedName name="BEx3PMNG53Z5HY138H99QOMTX8W3" localSheetId="7" hidden="1">#REF!</definedName>
    <definedName name="BEx3PMNG53Z5HY138H99QOMTX8W3" hidden="1">#REF!</definedName>
    <definedName name="BEx3PP1RRSFZ8UC0JC9R91W6LNKW" localSheetId="0" hidden="1">#REF!</definedName>
    <definedName name="BEx3PP1RRSFZ8UC0JC9R91W6LNKW" localSheetId="2" hidden="1">#REF!</definedName>
    <definedName name="BEx3PP1RRSFZ8UC0JC9R91W6LNKW" localSheetId="5" hidden="1">#REF!</definedName>
    <definedName name="BEx3PP1RRSFZ8UC0JC9R91W6LNKW" localSheetId="6" hidden="1">#REF!</definedName>
    <definedName name="BEx3PP1RRSFZ8UC0JC9R91W6LNKW" localSheetId="7" hidden="1">#REF!</definedName>
    <definedName name="BEx3PP1RRSFZ8UC0JC9R91W6LNKW" hidden="1">#REF!</definedName>
    <definedName name="BEx3PPCKN624WDXN9HIU6BDOOFL1" localSheetId="0" hidden="1">#REF!</definedName>
    <definedName name="BEx3PPCKN624WDXN9HIU6BDOOFL1" localSheetId="2" hidden="1">#REF!</definedName>
    <definedName name="BEx3PPCKN624WDXN9HIU6BDOOFL1" localSheetId="5" hidden="1">#REF!</definedName>
    <definedName name="BEx3PPCKN624WDXN9HIU6BDOOFL1" localSheetId="6" hidden="1">#REF!</definedName>
    <definedName name="BEx3PPCKN624WDXN9HIU6BDOOFL1" localSheetId="7" hidden="1">#REF!</definedName>
    <definedName name="BEx3PPCKN624WDXN9HIU6BDOOFL1" hidden="1">#REF!</definedName>
    <definedName name="BEx3PVXYZC8WB9ZJE7OCKUXZ46EA" localSheetId="0" hidden="1">#REF!</definedName>
    <definedName name="BEx3PVXYZC8WB9ZJE7OCKUXZ46EA" localSheetId="2" hidden="1">#REF!</definedName>
    <definedName name="BEx3PVXYZC8WB9ZJE7OCKUXZ46EA" localSheetId="5" hidden="1">#REF!</definedName>
    <definedName name="BEx3PVXYZC8WB9ZJE7OCKUXZ46EA" localSheetId="6" hidden="1">#REF!</definedName>
    <definedName name="BEx3PVXYZC8WB9ZJE7OCKUXZ46EA" localSheetId="7" hidden="1">#REF!</definedName>
    <definedName name="BEx3PVXYZC8WB9ZJE7OCKUXZ46EA" hidden="1">#REF!</definedName>
    <definedName name="BEx3Q0VWPU5EQECK7MQ47TYJ3SWW" localSheetId="0" hidden="1">#REF!</definedName>
    <definedName name="BEx3Q0VWPU5EQECK7MQ47TYJ3SWW" localSheetId="2" hidden="1">#REF!</definedName>
    <definedName name="BEx3Q0VWPU5EQECK7MQ47TYJ3SWW" localSheetId="5" hidden="1">#REF!</definedName>
    <definedName name="BEx3Q0VWPU5EQECK7MQ47TYJ3SWW" localSheetId="6" hidden="1">#REF!</definedName>
    <definedName name="BEx3Q0VWPU5EQECK7MQ47TYJ3SWW" localSheetId="7" hidden="1">#REF!</definedName>
    <definedName name="BEx3Q0VWPU5EQECK7MQ47TYJ3SWW" hidden="1">#REF!</definedName>
    <definedName name="BEx3Q7BZ9PUXK2RLIOFSIS9AHU1B" localSheetId="0" hidden="1">#REF!</definedName>
    <definedName name="BEx3Q7BZ9PUXK2RLIOFSIS9AHU1B" localSheetId="2" hidden="1">#REF!</definedName>
    <definedName name="BEx3Q7BZ9PUXK2RLIOFSIS9AHU1B" localSheetId="5" hidden="1">#REF!</definedName>
    <definedName name="BEx3Q7BZ9PUXK2RLIOFSIS9AHU1B" localSheetId="6" hidden="1">#REF!</definedName>
    <definedName name="BEx3Q7BZ9PUXK2RLIOFSIS9AHU1B" localSheetId="7" hidden="1">#REF!</definedName>
    <definedName name="BEx3Q7BZ9PUXK2RLIOFSIS9AHU1B" hidden="1">#REF!</definedName>
    <definedName name="BEx3Q8J42S9VU6EAN2Y28MR6DF88" localSheetId="0" hidden="1">#REF!</definedName>
    <definedName name="BEx3Q8J42S9VU6EAN2Y28MR6DF88" localSheetId="2" hidden="1">#REF!</definedName>
    <definedName name="BEx3Q8J42S9VU6EAN2Y28MR6DF88" localSheetId="5" hidden="1">#REF!</definedName>
    <definedName name="BEx3Q8J42S9VU6EAN2Y28MR6DF88" localSheetId="6" hidden="1">#REF!</definedName>
    <definedName name="BEx3Q8J42S9VU6EAN2Y28MR6DF88" localSheetId="7" hidden="1">#REF!</definedName>
    <definedName name="BEx3Q8J42S9VU6EAN2Y28MR6DF88" hidden="1">#REF!</definedName>
    <definedName name="BEx3QEDFOYFY5NBTININ5W4RLD4Q" localSheetId="0" hidden="1">#REF!</definedName>
    <definedName name="BEx3QEDFOYFY5NBTININ5W4RLD4Q" localSheetId="2" hidden="1">#REF!</definedName>
    <definedName name="BEx3QEDFOYFY5NBTININ5W4RLD4Q" localSheetId="5" hidden="1">#REF!</definedName>
    <definedName name="BEx3QEDFOYFY5NBTININ5W4RLD4Q" localSheetId="6" hidden="1">#REF!</definedName>
    <definedName name="BEx3QEDFOYFY5NBTININ5W4RLD4Q" localSheetId="7" hidden="1">#REF!</definedName>
    <definedName name="BEx3QEDFOYFY5NBTININ5W4RLD4Q" hidden="1">#REF!</definedName>
    <definedName name="BEx3QIKJ3U962US1Q564NZDLU8LD" localSheetId="0" hidden="1">#REF!</definedName>
    <definedName name="BEx3QIKJ3U962US1Q564NZDLU8LD" localSheetId="2" hidden="1">#REF!</definedName>
    <definedName name="BEx3QIKJ3U962US1Q564NZDLU8LD" localSheetId="5" hidden="1">#REF!</definedName>
    <definedName name="BEx3QIKJ3U962US1Q564NZDLU8LD" localSheetId="6" hidden="1">#REF!</definedName>
    <definedName name="BEx3QIKJ3U962US1Q564NZDLU8LD" localSheetId="7" hidden="1">#REF!</definedName>
    <definedName name="BEx3QIKJ3U962US1Q564NZDLU8LD" hidden="1">#REF!</definedName>
    <definedName name="BEx3QLKKMOCYGB7DSNC29XGRU52O" localSheetId="0" hidden="1">#REF!</definedName>
    <definedName name="BEx3QLKKMOCYGB7DSNC29XGRU52O" localSheetId="2" hidden="1">#REF!</definedName>
    <definedName name="BEx3QLKKMOCYGB7DSNC29XGRU52O" localSheetId="5" hidden="1">#REF!</definedName>
    <definedName name="BEx3QLKKMOCYGB7DSNC29XGRU52O" localSheetId="6" hidden="1">#REF!</definedName>
    <definedName name="BEx3QLKKMOCYGB7DSNC29XGRU52O" localSheetId="7" hidden="1">#REF!</definedName>
    <definedName name="BEx3QLKKMOCYGB7DSNC29XGRU52O" hidden="1">#REF!</definedName>
    <definedName name="BEx3QR9D45DHW50VQ7Y3Q1AXPOB9" localSheetId="0" hidden="1">#REF!</definedName>
    <definedName name="BEx3QR9D45DHW50VQ7Y3Q1AXPOB9" localSheetId="2" hidden="1">#REF!</definedName>
    <definedName name="BEx3QR9D45DHW50VQ7Y3Q1AXPOB9" localSheetId="5" hidden="1">#REF!</definedName>
    <definedName name="BEx3QR9D45DHW50VQ7Y3Q1AXPOB9" localSheetId="6" hidden="1">#REF!</definedName>
    <definedName name="BEx3QR9D45DHW50VQ7Y3Q1AXPOB9" localSheetId="7" hidden="1">#REF!</definedName>
    <definedName name="BEx3QR9D45DHW50VQ7Y3Q1AXPOB9" hidden="1">#REF!</definedName>
    <definedName name="BEx3QSWT2S5KWG6U2V9711IYDQBM" localSheetId="0" hidden="1">#REF!</definedName>
    <definedName name="BEx3QSWT2S5KWG6U2V9711IYDQBM" localSheetId="2" hidden="1">#REF!</definedName>
    <definedName name="BEx3QSWT2S5KWG6U2V9711IYDQBM" localSheetId="5" hidden="1">#REF!</definedName>
    <definedName name="BEx3QSWT2S5KWG6U2V9711IYDQBM" localSheetId="6" hidden="1">#REF!</definedName>
    <definedName name="BEx3QSWT2S5KWG6U2V9711IYDQBM" localSheetId="7" hidden="1">#REF!</definedName>
    <definedName name="BEx3QSWT2S5KWG6U2V9711IYDQBM" hidden="1">#REF!</definedName>
    <definedName name="BEx3QU9AM2D9N0887SF1H9427JKU" localSheetId="0" hidden="1">#REF!</definedName>
    <definedName name="BEx3QU9AM2D9N0887SF1H9427JKU" localSheetId="2" hidden="1">#REF!</definedName>
    <definedName name="BEx3QU9AM2D9N0887SF1H9427JKU" localSheetId="5" hidden="1">#REF!</definedName>
    <definedName name="BEx3QU9AM2D9N0887SF1H9427JKU" localSheetId="6" hidden="1">#REF!</definedName>
    <definedName name="BEx3QU9AM2D9N0887SF1H9427JKU" localSheetId="7" hidden="1">#REF!</definedName>
    <definedName name="BEx3QU9AM2D9N0887SF1H9427JKU" hidden="1">#REF!</definedName>
    <definedName name="BEx3QVGG7Q2X4HZHJAM35A8T3VR7" localSheetId="0" hidden="1">#REF!</definedName>
    <definedName name="BEx3QVGG7Q2X4HZHJAM35A8T3VR7" localSheetId="2" hidden="1">#REF!</definedName>
    <definedName name="BEx3QVGG7Q2X4HZHJAM35A8T3VR7" localSheetId="5" hidden="1">#REF!</definedName>
    <definedName name="BEx3QVGG7Q2X4HZHJAM35A8T3VR7" localSheetId="6" hidden="1">#REF!</definedName>
    <definedName name="BEx3QVGG7Q2X4HZHJAM35A8T3VR7" localSheetId="7" hidden="1">#REF!</definedName>
    <definedName name="BEx3QVGG7Q2X4HZHJAM35A8T3VR7" hidden="1">#REF!</definedName>
    <definedName name="BEx3R0JUB9YN8PHPPQTAMIT1IHWK" localSheetId="0" hidden="1">#REF!</definedName>
    <definedName name="BEx3R0JUB9YN8PHPPQTAMIT1IHWK" localSheetId="2" hidden="1">#REF!</definedName>
    <definedName name="BEx3R0JUB9YN8PHPPQTAMIT1IHWK" localSheetId="5" hidden="1">#REF!</definedName>
    <definedName name="BEx3R0JUB9YN8PHPPQTAMIT1IHWK" localSheetId="6" hidden="1">#REF!</definedName>
    <definedName name="BEx3R0JUB9YN8PHPPQTAMIT1IHWK" localSheetId="7" hidden="1">#REF!</definedName>
    <definedName name="BEx3R0JUB9YN8PHPPQTAMIT1IHWK" hidden="1">#REF!</definedName>
    <definedName name="BEx3R81NFRO7M81VHVKOBFT0QBIL" localSheetId="0" hidden="1">#REF!</definedName>
    <definedName name="BEx3R81NFRO7M81VHVKOBFT0QBIL" localSheetId="2" hidden="1">#REF!</definedName>
    <definedName name="BEx3R81NFRO7M81VHVKOBFT0QBIL" localSheetId="5" hidden="1">#REF!</definedName>
    <definedName name="BEx3R81NFRO7M81VHVKOBFT0QBIL" localSheetId="6" hidden="1">#REF!</definedName>
    <definedName name="BEx3R81NFRO7M81VHVKOBFT0QBIL" localSheetId="7" hidden="1">#REF!</definedName>
    <definedName name="BEx3R81NFRO7M81VHVKOBFT0QBIL" hidden="1">#REF!</definedName>
    <definedName name="BEx3R8N7YCUKJFKXRC8VVKDGUCWT" localSheetId="0" hidden="1">#REF!</definedName>
    <definedName name="BEx3R8N7YCUKJFKXRC8VVKDGUCWT" localSheetId="2" hidden="1">#REF!</definedName>
    <definedName name="BEx3R8N7YCUKJFKXRC8VVKDGUCWT" localSheetId="5" hidden="1">#REF!</definedName>
    <definedName name="BEx3R8N7YCUKJFKXRC8VVKDGUCWT" localSheetId="6" hidden="1">#REF!</definedName>
    <definedName name="BEx3R8N7YCUKJFKXRC8VVKDGUCWT" localSheetId="7" hidden="1">#REF!</definedName>
    <definedName name="BEx3R8N7YCUKJFKXRC8VVKDGUCWT" hidden="1">#REF!</definedName>
    <definedName name="BEx3RFJCSRTFFKD3A8DC3F4ZHW92" localSheetId="0" hidden="1">#REF!</definedName>
    <definedName name="BEx3RFJCSRTFFKD3A8DC3F4ZHW92" localSheetId="2" hidden="1">#REF!</definedName>
    <definedName name="BEx3RFJCSRTFFKD3A8DC3F4ZHW92" localSheetId="5" hidden="1">#REF!</definedName>
    <definedName name="BEx3RFJCSRTFFKD3A8DC3F4ZHW92" localSheetId="6" hidden="1">#REF!</definedName>
    <definedName name="BEx3RFJCSRTFFKD3A8DC3F4ZHW92" localSheetId="7" hidden="1">#REF!</definedName>
    <definedName name="BEx3RFJCSRTFFKD3A8DC3F4ZHW92" hidden="1">#REF!</definedName>
    <definedName name="BEx3RHC2ZD5UFS6QD4OPFCNNMWH1" localSheetId="0" hidden="1">#REF!</definedName>
    <definedName name="BEx3RHC2ZD5UFS6QD4OPFCNNMWH1" localSheetId="2" hidden="1">#REF!</definedName>
    <definedName name="BEx3RHC2ZD5UFS6QD4OPFCNNMWH1" localSheetId="5" hidden="1">#REF!</definedName>
    <definedName name="BEx3RHC2ZD5UFS6QD4OPFCNNMWH1" localSheetId="6" hidden="1">#REF!</definedName>
    <definedName name="BEx3RHC2ZD5UFS6QD4OPFCNNMWH1" localSheetId="7" hidden="1">#REF!</definedName>
    <definedName name="BEx3RHC2ZD5UFS6QD4OPFCNNMWH1" hidden="1">#REF!</definedName>
    <definedName name="BEx3RHMVYSP3UJFE4JFGYN439AJK" localSheetId="0" hidden="1">#REF!</definedName>
    <definedName name="BEx3RHMVYSP3UJFE4JFGYN439AJK" localSheetId="2" hidden="1">#REF!</definedName>
    <definedName name="BEx3RHMVYSP3UJFE4JFGYN439AJK" localSheetId="5" hidden="1">#REF!</definedName>
    <definedName name="BEx3RHMVYSP3UJFE4JFGYN439AJK" localSheetId="6" hidden="1">#REF!</definedName>
    <definedName name="BEx3RHMVYSP3UJFE4JFGYN439AJK" localSheetId="7" hidden="1">#REF!</definedName>
    <definedName name="BEx3RHMVYSP3UJFE4JFGYN439AJK" hidden="1">#REF!</definedName>
    <definedName name="BEx3RKHARL8IJX5B7DY70B7NIRVT" localSheetId="0" hidden="1">#REF!</definedName>
    <definedName name="BEx3RKHARL8IJX5B7DY70B7NIRVT" localSheetId="2" hidden="1">#REF!</definedName>
    <definedName name="BEx3RKHARL8IJX5B7DY70B7NIRVT" localSheetId="5" hidden="1">#REF!</definedName>
    <definedName name="BEx3RKHARL8IJX5B7DY70B7NIRVT" localSheetId="6" hidden="1">#REF!</definedName>
    <definedName name="BEx3RKHARL8IJX5B7DY70B7NIRVT" localSheetId="7" hidden="1">#REF!</definedName>
    <definedName name="BEx3RKHARL8IJX5B7DY70B7NIRVT" hidden="1">#REF!</definedName>
    <definedName name="BEx3RQ10QIWBAPHALAA91BUUCM2X" localSheetId="0" hidden="1">#REF!</definedName>
    <definedName name="BEx3RQ10QIWBAPHALAA91BUUCM2X" localSheetId="2" hidden="1">#REF!</definedName>
    <definedName name="BEx3RQ10QIWBAPHALAA91BUUCM2X" localSheetId="5" hidden="1">#REF!</definedName>
    <definedName name="BEx3RQ10QIWBAPHALAA91BUUCM2X" localSheetId="6" hidden="1">#REF!</definedName>
    <definedName name="BEx3RQ10QIWBAPHALAA91BUUCM2X" localSheetId="7" hidden="1">#REF!</definedName>
    <definedName name="BEx3RQ10QIWBAPHALAA91BUUCM2X" hidden="1">#REF!</definedName>
    <definedName name="BEx3RV4E1WT43SZBUN09RTB8EK1O" localSheetId="0" hidden="1">#REF!</definedName>
    <definedName name="BEx3RV4E1WT43SZBUN09RTB8EK1O" localSheetId="2" hidden="1">#REF!</definedName>
    <definedName name="BEx3RV4E1WT43SZBUN09RTB8EK1O" localSheetId="5" hidden="1">#REF!</definedName>
    <definedName name="BEx3RV4E1WT43SZBUN09RTB8EK1O" localSheetId="6" hidden="1">#REF!</definedName>
    <definedName name="BEx3RV4E1WT43SZBUN09RTB8EK1O" localSheetId="7" hidden="1">#REF!</definedName>
    <definedName name="BEx3RV4E1WT43SZBUN09RTB8EK1O" hidden="1">#REF!</definedName>
    <definedName name="BEx3RXO31FBRRLV0JNYV5WKXBI0B" localSheetId="0" hidden="1">#REF!</definedName>
    <definedName name="BEx3RXO31FBRRLV0JNYV5WKXBI0B" localSheetId="2" hidden="1">#REF!</definedName>
    <definedName name="BEx3RXO31FBRRLV0JNYV5WKXBI0B" localSheetId="5" hidden="1">#REF!</definedName>
    <definedName name="BEx3RXO31FBRRLV0JNYV5WKXBI0B" localSheetId="6" hidden="1">#REF!</definedName>
    <definedName name="BEx3RXO31FBRRLV0JNYV5WKXBI0B" localSheetId="7" hidden="1">#REF!</definedName>
    <definedName name="BEx3RXO31FBRRLV0JNYV5WKXBI0B" hidden="1">#REF!</definedName>
    <definedName name="BEx3RXYU0QLFXSFTM5EB20GD03W5" localSheetId="0" hidden="1">#REF!</definedName>
    <definedName name="BEx3RXYU0QLFXSFTM5EB20GD03W5" localSheetId="2" hidden="1">#REF!</definedName>
    <definedName name="BEx3RXYU0QLFXSFTM5EB20GD03W5" localSheetId="5" hidden="1">#REF!</definedName>
    <definedName name="BEx3RXYU0QLFXSFTM5EB20GD03W5" localSheetId="6" hidden="1">#REF!</definedName>
    <definedName name="BEx3RXYU0QLFXSFTM5EB20GD03W5" localSheetId="7" hidden="1">#REF!</definedName>
    <definedName name="BEx3RXYU0QLFXSFTM5EB20GD03W5" hidden="1">#REF!</definedName>
    <definedName name="BEx3RYKLC3QQO3XTUN7BEW2AQL98" localSheetId="0" hidden="1">#REF!</definedName>
    <definedName name="BEx3RYKLC3QQO3XTUN7BEW2AQL98" localSheetId="2" hidden="1">#REF!</definedName>
    <definedName name="BEx3RYKLC3QQO3XTUN7BEW2AQL98" localSheetId="5" hidden="1">#REF!</definedName>
    <definedName name="BEx3RYKLC3QQO3XTUN7BEW2AQL98" localSheetId="6" hidden="1">#REF!</definedName>
    <definedName name="BEx3RYKLC3QQO3XTUN7BEW2AQL98" localSheetId="7" hidden="1">#REF!</definedName>
    <definedName name="BEx3RYKLC3QQO3XTUN7BEW2AQL98" hidden="1">#REF!</definedName>
    <definedName name="BEx3S0D6JUMB108LOCZDSMZJEEJ5" localSheetId="0" hidden="1">#REF!</definedName>
    <definedName name="BEx3S0D6JUMB108LOCZDSMZJEEJ5" localSheetId="2" hidden="1">#REF!</definedName>
    <definedName name="BEx3S0D6JUMB108LOCZDSMZJEEJ5" localSheetId="5" hidden="1">#REF!</definedName>
    <definedName name="BEx3S0D6JUMB108LOCZDSMZJEEJ5" localSheetId="6" hidden="1">#REF!</definedName>
    <definedName name="BEx3S0D6JUMB108LOCZDSMZJEEJ5" localSheetId="7" hidden="1">#REF!</definedName>
    <definedName name="BEx3S0D6JUMB108LOCZDSMZJEEJ5" hidden="1">#REF!</definedName>
    <definedName name="BEx3SHWF5FZ1ENNWE8YT6JTBCDWU" localSheetId="0" hidden="1">#REF!</definedName>
    <definedName name="BEx3SHWF5FZ1ENNWE8YT6JTBCDWU" localSheetId="2" hidden="1">#REF!</definedName>
    <definedName name="BEx3SHWF5FZ1ENNWE8YT6JTBCDWU" localSheetId="5" hidden="1">#REF!</definedName>
    <definedName name="BEx3SHWF5FZ1ENNWE8YT6JTBCDWU" localSheetId="6" hidden="1">#REF!</definedName>
    <definedName name="BEx3SHWF5FZ1ENNWE8YT6JTBCDWU" localSheetId="7" hidden="1">#REF!</definedName>
    <definedName name="BEx3SHWF5FZ1ENNWE8YT6JTBCDWU" hidden="1">#REF!</definedName>
    <definedName name="BEx3SICJ45BYT6FHBER86PJT25FC" localSheetId="0" hidden="1">#REF!</definedName>
    <definedName name="BEx3SICJ45BYT6FHBER86PJT25FC" localSheetId="2" hidden="1">#REF!</definedName>
    <definedName name="BEx3SICJ45BYT6FHBER86PJT25FC" localSheetId="5" hidden="1">#REF!</definedName>
    <definedName name="BEx3SICJ45BYT6FHBER86PJT25FC" localSheetId="6" hidden="1">#REF!</definedName>
    <definedName name="BEx3SICJ45BYT6FHBER86PJT25FC" localSheetId="7" hidden="1">#REF!</definedName>
    <definedName name="BEx3SICJ45BYT6FHBER86PJT25FC" hidden="1">#REF!</definedName>
    <definedName name="BEx3SMUCMJVGQ2H4EHQI5ZFHEF0P" localSheetId="0" hidden="1">#REF!</definedName>
    <definedName name="BEx3SMUCMJVGQ2H4EHQI5ZFHEF0P" localSheetId="2" hidden="1">#REF!</definedName>
    <definedName name="BEx3SMUCMJVGQ2H4EHQI5ZFHEF0P" localSheetId="5" hidden="1">#REF!</definedName>
    <definedName name="BEx3SMUCMJVGQ2H4EHQI5ZFHEF0P" localSheetId="6" hidden="1">#REF!</definedName>
    <definedName name="BEx3SMUCMJVGQ2H4EHQI5ZFHEF0P" localSheetId="7" hidden="1">#REF!</definedName>
    <definedName name="BEx3SMUCMJVGQ2H4EHQI5ZFHEF0P" hidden="1">#REF!</definedName>
    <definedName name="BEx3SN56F03CPDRDA7LZ763V0N4I" localSheetId="0" hidden="1">#REF!</definedName>
    <definedName name="BEx3SN56F03CPDRDA7LZ763V0N4I" localSheetId="2" hidden="1">#REF!</definedName>
    <definedName name="BEx3SN56F03CPDRDA7LZ763V0N4I" localSheetId="5" hidden="1">#REF!</definedName>
    <definedName name="BEx3SN56F03CPDRDA7LZ763V0N4I" localSheetId="6" hidden="1">#REF!</definedName>
    <definedName name="BEx3SN56F03CPDRDA7LZ763V0N4I" localSheetId="7" hidden="1">#REF!</definedName>
    <definedName name="BEx3SN56F03CPDRDA7LZ763V0N4I" hidden="1">#REF!</definedName>
    <definedName name="BEx3SPE6N1ORXPRCDL3JPZD73Z9F" localSheetId="0" hidden="1">#REF!</definedName>
    <definedName name="BEx3SPE6N1ORXPRCDL3JPZD73Z9F" localSheetId="2" hidden="1">#REF!</definedName>
    <definedName name="BEx3SPE6N1ORXPRCDL3JPZD73Z9F" localSheetId="5" hidden="1">#REF!</definedName>
    <definedName name="BEx3SPE6N1ORXPRCDL3JPZD73Z9F" localSheetId="6" hidden="1">#REF!</definedName>
    <definedName name="BEx3SPE6N1ORXPRCDL3JPZD73Z9F" localSheetId="7" hidden="1">#REF!</definedName>
    <definedName name="BEx3SPE6N1ORXPRCDL3JPZD73Z9F" hidden="1">#REF!</definedName>
    <definedName name="BEx3T29ZTULQE0OMSMWUMZDU9ZZ0" localSheetId="0" hidden="1">#REF!</definedName>
    <definedName name="BEx3T29ZTULQE0OMSMWUMZDU9ZZ0" localSheetId="2" hidden="1">#REF!</definedName>
    <definedName name="BEx3T29ZTULQE0OMSMWUMZDU9ZZ0" localSheetId="5" hidden="1">#REF!</definedName>
    <definedName name="BEx3T29ZTULQE0OMSMWUMZDU9ZZ0" localSheetId="6" hidden="1">#REF!</definedName>
    <definedName name="BEx3T29ZTULQE0OMSMWUMZDU9ZZ0" localSheetId="7" hidden="1">#REF!</definedName>
    <definedName name="BEx3T29ZTULQE0OMSMWUMZDU9ZZ0" hidden="1">#REF!</definedName>
    <definedName name="BEx3T6MJ1QDJ929WMUDVZ0O3UW0Y" localSheetId="0" hidden="1">#REF!</definedName>
    <definedName name="BEx3T6MJ1QDJ929WMUDVZ0O3UW0Y" localSheetId="2" hidden="1">#REF!</definedName>
    <definedName name="BEx3T6MJ1QDJ929WMUDVZ0O3UW0Y" localSheetId="5" hidden="1">#REF!</definedName>
    <definedName name="BEx3T6MJ1QDJ929WMUDVZ0O3UW0Y" localSheetId="6" hidden="1">#REF!</definedName>
    <definedName name="BEx3T6MJ1QDJ929WMUDVZ0O3UW0Y" localSheetId="7" hidden="1">#REF!</definedName>
    <definedName name="BEx3T6MJ1QDJ929WMUDVZ0O3UW0Y" hidden="1">#REF!</definedName>
    <definedName name="BEx3T90SRPHVFZGKZPEL156PTBLG" localSheetId="0" hidden="1">#REF!</definedName>
    <definedName name="BEx3T90SRPHVFZGKZPEL156PTBLG" localSheetId="2" hidden="1">#REF!</definedName>
    <definedName name="BEx3T90SRPHVFZGKZPEL156PTBLG" localSheetId="5" hidden="1">#REF!</definedName>
    <definedName name="BEx3T90SRPHVFZGKZPEL156PTBLG" localSheetId="6" hidden="1">#REF!</definedName>
    <definedName name="BEx3T90SRPHVFZGKZPEL156PTBLG" localSheetId="7" hidden="1">#REF!</definedName>
    <definedName name="BEx3T90SRPHVFZGKZPEL156PTBLG" hidden="1">#REF!</definedName>
    <definedName name="BEx3TMNO7NM03FQTML6ZEBRQXY0M" localSheetId="0" hidden="1">#REF!</definedName>
    <definedName name="BEx3TMNO7NM03FQTML6ZEBRQXY0M" localSheetId="2" hidden="1">#REF!</definedName>
    <definedName name="BEx3TMNO7NM03FQTML6ZEBRQXY0M" localSheetId="5" hidden="1">#REF!</definedName>
    <definedName name="BEx3TMNO7NM03FQTML6ZEBRQXY0M" localSheetId="6" hidden="1">#REF!</definedName>
    <definedName name="BEx3TMNO7NM03FQTML6ZEBRQXY0M" localSheetId="7" hidden="1">#REF!</definedName>
    <definedName name="BEx3TMNO7NM03FQTML6ZEBRQXY0M" hidden="1">#REF!</definedName>
    <definedName name="BEx3TPCSI16OAB2L9M9IULQMQ9J9" localSheetId="0" hidden="1">#REF!</definedName>
    <definedName name="BEx3TPCSI16OAB2L9M9IULQMQ9J9" localSheetId="2" hidden="1">#REF!</definedName>
    <definedName name="BEx3TPCSI16OAB2L9M9IULQMQ9J9" localSheetId="5" hidden="1">#REF!</definedName>
    <definedName name="BEx3TPCSI16OAB2L9M9IULQMQ9J9" localSheetId="6" hidden="1">#REF!</definedName>
    <definedName name="BEx3TPCSI16OAB2L9M9IULQMQ9J9" localSheetId="7" hidden="1">#REF!</definedName>
    <definedName name="BEx3TPCSI16OAB2L9M9IULQMQ9J9" hidden="1">#REF!</definedName>
    <definedName name="BEx3U64YUOZ419BAJS2W78UMATAW" localSheetId="0" hidden="1">#REF!</definedName>
    <definedName name="BEx3U64YUOZ419BAJS2W78UMATAW" localSheetId="2" hidden="1">#REF!</definedName>
    <definedName name="BEx3U64YUOZ419BAJS2W78UMATAW" localSheetId="5" hidden="1">#REF!</definedName>
    <definedName name="BEx3U64YUOZ419BAJS2W78UMATAW" localSheetId="6" hidden="1">#REF!</definedName>
    <definedName name="BEx3U64YUOZ419BAJS2W78UMATAW" localSheetId="7" hidden="1">#REF!</definedName>
    <definedName name="BEx3U64YUOZ419BAJS2W78UMATAW" hidden="1">#REF!</definedName>
    <definedName name="BEx3U94WCEA5DKMWBEX1GU0LKYG2" localSheetId="0" hidden="1">#REF!</definedName>
    <definedName name="BEx3U94WCEA5DKMWBEX1GU0LKYG2" localSheetId="2" hidden="1">#REF!</definedName>
    <definedName name="BEx3U94WCEA5DKMWBEX1GU0LKYG2" localSheetId="5" hidden="1">#REF!</definedName>
    <definedName name="BEx3U94WCEA5DKMWBEX1GU0LKYG2" localSheetId="6" hidden="1">#REF!</definedName>
    <definedName name="BEx3U94WCEA5DKMWBEX1GU0LKYG2" localSheetId="7" hidden="1">#REF!</definedName>
    <definedName name="BEx3U94WCEA5DKMWBEX1GU0LKYG2" hidden="1">#REF!</definedName>
    <definedName name="BEx3U9VZ8SQVYS6ZA038J7AP7ZGW" localSheetId="0" hidden="1">#REF!</definedName>
    <definedName name="BEx3U9VZ8SQVYS6ZA038J7AP7ZGW" localSheetId="2" hidden="1">#REF!</definedName>
    <definedName name="BEx3U9VZ8SQVYS6ZA038J7AP7ZGW" localSheetId="5" hidden="1">#REF!</definedName>
    <definedName name="BEx3U9VZ8SQVYS6ZA038J7AP7ZGW" localSheetId="6" hidden="1">#REF!</definedName>
    <definedName name="BEx3U9VZ8SQVYS6ZA038J7AP7ZGW" localSheetId="7" hidden="1">#REF!</definedName>
    <definedName name="BEx3U9VZ8SQVYS6ZA038J7AP7ZGW" hidden="1">#REF!</definedName>
    <definedName name="BEx3UG11PSVRK9DW5ZNKOB4T24MN" localSheetId="0" hidden="1">'[19]10.08.5 - 2008 Capital - TDBU'!#REF!</definedName>
    <definedName name="BEx3UG11PSVRK9DW5ZNKOB4T24MN" localSheetId="2" hidden="1">'[19]10.08.5 - 2008 Capital - TDBU'!#REF!</definedName>
    <definedName name="BEx3UG11PSVRK9DW5ZNKOB4T24MN" localSheetId="5" hidden="1">'[19]10.08.5 - 2008 Capital - TDBU'!#REF!</definedName>
    <definedName name="BEx3UG11PSVRK9DW5ZNKOB4T24MN" localSheetId="6" hidden="1">'[19]10.08.5 - 2008 Capital - TDBU'!#REF!</definedName>
    <definedName name="BEx3UG11PSVRK9DW5ZNKOB4T24MN" localSheetId="7" hidden="1">'[19]10.08.5 - 2008 Capital - TDBU'!#REF!</definedName>
    <definedName name="BEx3UG11PSVRK9DW5ZNKOB4T24MN" hidden="1">'[19]10.08.5 - 2008 Capital - TDBU'!#REF!</definedName>
    <definedName name="BEx3UIQ5B7PL8QJ6RI0LF7QJWLLO" localSheetId="0" hidden="1">#REF!</definedName>
    <definedName name="BEx3UIQ5B7PL8QJ6RI0LF7QJWLLO" localSheetId="2" hidden="1">#REF!</definedName>
    <definedName name="BEx3UIQ5B7PL8QJ6RI0LF7QJWLLO" localSheetId="5" hidden="1">#REF!</definedName>
    <definedName name="BEx3UIQ5B7PL8QJ6RI0LF7QJWLLO" localSheetId="6" hidden="1">#REF!</definedName>
    <definedName name="BEx3UIQ5B7PL8QJ6RI0LF7QJWLLO" localSheetId="7" hidden="1">#REF!</definedName>
    <definedName name="BEx3UIQ5B7PL8QJ6RI0LF7QJWLLO" hidden="1">#REF!</definedName>
    <definedName name="BEx3UIQ5WRJBGNTFCCLOR4N7B1OQ" localSheetId="0" hidden="1">#REF!</definedName>
    <definedName name="BEx3UIQ5WRJBGNTFCCLOR4N7B1OQ" localSheetId="2" hidden="1">#REF!</definedName>
    <definedName name="BEx3UIQ5WRJBGNTFCCLOR4N7B1OQ" localSheetId="5" hidden="1">#REF!</definedName>
    <definedName name="BEx3UIQ5WRJBGNTFCCLOR4N7B1OQ" localSheetId="6" hidden="1">#REF!</definedName>
    <definedName name="BEx3UIQ5WRJBGNTFCCLOR4N7B1OQ" localSheetId="7" hidden="1">#REF!</definedName>
    <definedName name="BEx3UIQ5WRJBGNTFCCLOR4N7B1OQ" hidden="1">#REF!</definedName>
    <definedName name="BEx3UJMIX2NUSSWGMSI25A5DM4CH" localSheetId="0" hidden="1">#REF!</definedName>
    <definedName name="BEx3UJMIX2NUSSWGMSI25A5DM4CH" localSheetId="2" hidden="1">#REF!</definedName>
    <definedName name="BEx3UJMIX2NUSSWGMSI25A5DM4CH" localSheetId="5" hidden="1">#REF!</definedName>
    <definedName name="BEx3UJMIX2NUSSWGMSI25A5DM4CH" localSheetId="6" hidden="1">#REF!</definedName>
    <definedName name="BEx3UJMIX2NUSSWGMSI25A5DM4CH" localSheetId="7" hidden="1">#REF!</definedName>
    <definedName name="BEx3UJMIX2NUSSWGMSI25A5DM4CH" hidden="1">#REF!</definedName>
    <definedName name="BEx3UKOCOQG7S1YQ436S997K1KWV" localSheetId="0" hidden="1">#REF!</definedName>
    <definedName name="BEx3UKOCOQG7S1YQ436S997K1KWV" localSheetId="2" hidden="1">#REF!</definedName>
    <definedName name="BEx3UKOCOQG7S1YQ436S997K1KWV" localSheetId="5" hidden="1">#REF!</definedName>
    <definedName name="BEx3UKOCOQG7S1YQ436S997K1KWV" localSheetId="6" hidden="1">#REF!</definedName>
    <definedName name="BEx3UKOCOQG7S1YQ436S997K1KWV" localSheetId="7" hidden="1">#REF!</definedName>
    <definedName name="BEx3UKOCOQG7S1YQ436S997K1KWV" hidden="1">#REF!</definedName>
    <definedName name="BEx3UQ7WT8T56S476IYJBFTP1FBY" localSheetId="0" hidden="1">'[19]10.08.5 - 2008 Capital - TDBU'!#REF!</definedName>
    <definedName name="BEx3UQ7WT8T56S476IYJBFTP1FBY" localSheetId="2" hidden="1">'[19]10.08.5 - 2008 Capital - TDBU'!#REF!</definedName>
    <definedName name="BEx3UQ7WT8T56S476IYJBFTP1FBY" localSheetId="5" hidden="1">'[19]10.08.5 - 2008 Capital - TDBU'!#REF!</definedName>
    <definedName name="BEx3UQ7WT8T56S476IYJBFTP1FBY" localSheetId="6" hidden="1">'[19]10.08.5 - 2008 Capital - TDBU'!#REF!</definedName>
    <definedName name="BEx3UQ7WT8T56S476IYJBFTP1FBY" localSheetId="7" hidden="1">'[19]10.08.5 - 2008 Capital - TDBU'!#REF!</definedName>
    <definedName name="BEx3UQ7WT8T56S476IYJBFTP1FBY" hidden="1">'[19]10.08.5 - 2008 Capital - TDBU'!#REF!</definedName>
    <definedName name="BEx3UU46FGPB8C5GM6QZZZNI8FY1" localSheetId="0" hidden="1">#REF!</definedName>
    <definedName name="BEx3UU46FGPB8C5GM6QZZZNI8FY1" localSheetId="2" hidden="1">#REF!</definedName>
    <definedName name="BEx3UU46FGPB8C5GM6QZZZNI8FY1" localSheetId="5" hidden="1">#REF!</definedName>
    <definedName name="BEx3UU46FGPB8C5GM6QZZZNI8FY1" localSheetId="6" hidden="1">#REF!</definedName>
    <definedName name="BEx3UU46FGPB8C5GM6QZZZNI8FY1" localSheetId="7" hidden="1">#REF!</definedName>
    <definedName name="BEx3UU46FGPB8C5GM6QZZZNI8FY1" hidden="1">#REF!</definedName>
    <definedName name="BEx3UYM19VIXLA0EU7LB9NHA77PB" localSheetId="0" hidden="1">#REF!</definedName>
    <definedName name="BEx3UYM19VIXLA0EU7LB9NHA77PB" localSheetId="2" hidden="1">#REF!</definedName>
    <definedName name="BEx3UYM19VIXLA0EU7LB9NHA77PB" localSheetId="5" hidden="1">#REF!</definedName>
    <definedName name="BEx3UYM19VIXLA0EU7LB9NHA77PB" localSheetId="6" hidden="1">#REF!</definedName>
    <definedName name="BEx3UYM19VIXLA0EU7LB9NHA77PB" localSheetId="7" hidden="1">#REF!</definedName>
    <definedName name="BEx3UYM19VIXLA0EU7LB9NHA77PB" hidden="1">#REF!</definedName>
    <definedName name="BEx3V0EPR8DD44FA1TJFATXBJ5BA" localSheetId="0" hidden="1">#REF!</definedName>
    <definedName name="BEx3V0EPR8DD44FA1TJFATXBJ5BA" localSheetId="2" hidden="1">#REF!</definedName>
    <definedName name="BEx3V0EPR8DD44FA1TJFATXBJ5BA" localSheetId="5" hidden="1">#REF!</definedName>
    <definedName name="BEx3V0EPR8DD44FA1TJFATXBJ5BA" localSheetId="6" hidden="1">#REF!</definedName>
    <definedName name="BEx3V0EPR8DD44FA1TJFATXBJ5BA" localSheetId="7" hidden="1">#REF!</definedName>
    <definedName name="BEx3V0EPR8DD44FA1TJFATXBJ5BA" hidden="1">#REF!</definedName>
    <definedName name="BEx3VML7CG70HPISMVYIUEN3711Q" localSheetId="0" hidden="1">#REF!</definedName>
    <definedName name="BEx3VML7CG70HPISMVYIUEN3711Q" localSheetId="2" hidden="1">#REF!</definedName>
    <definedName name="BEx3VML7CG70HPISMVYIUEN3711Q" localSheetId="5" hidden="1">#REF!</definedName>
    <definedName name="BEx3VML7CG70HPISMVYIUEN3711Q" localSheetId="6" hidden="1">#REF!</definedName>
    <definedName name="BEx3VML7CG70HPISMVYIUEN3711Q" localSheetId="7" hidden="1">#REF!</definedName>
    <definedName name="BEx3VML7CG70HPISMVYIUEN3711Q" hidden="1">#REF!</definedName>
    <definedName name="BEx56ZID5H04P9AIYLP1OASFGV56" localSheetId="0" hidden="1">#REF!</definedName>
    <definedName name="BEx56ZID5H04P9AIYLP1OASFGV56" localSheetId="2" hidden="1">#REF!</definedName>
    <definedName name="BEx56ZID5H04P9AIYLP1OASFGV56" localSheetId="5" hidden="1">#REF!</definedName>
    <definedName name="BEx56ZID5H04P9AIYLP1OASFGV56" localSheetId="6" hidden="1">#REF!</definedName>
    <definedName name="BEx56ZID5H04P9AIYLP1OASFGV56" localSheetId="7" hidden="1">#REF!</definedName>
    <definedName name="BEx56ZID5H04P9AIYLP1OASFGV56" hidden="1">#REF!</definedName>
    <definedName name="BEx57VVOKGYOTHR9Z8AJNKRDSU20" localSheetId="0" hidden="1">#REF!</definedName>
    <definedName name="BEx57VVOKGYOTHR9Z8AJNKRDSU20" localSheetId="2" hidden="1">#REF!</definedName>
    <definedName name="BEx57VVOKGYOTHR9Z8AJNKRDSU20" localSheetId="5" hidden="1">#REF!</definedName>
    <definedName name="BEx57VVOKGYOTHR9Z8AJNKRDSU20" localSheetId="6" hidden="1">#REF!</definedName>
    <definedName name="BEx57VVOKGYOTHR9Z8AJNKRDSU20" localSheetId="7" hidden="1">#REF!</definedName>
    <definedName name="BEx57VVOKGYOTHR9Z8AJNKRDSU20" hidden="1">#REF!</definedName>
    <definedName name="BEx587EYSS57E3PI8DT973HLJM9E" localSheetId="0" hidden="1">#REF!</definedName>
    <definedName name="BEx587EYSS57E3PI8DT973HLJM9E" localSheetId="2" hidden="1">#REF!</definedName>
    <definedName name="BEx587EYSS57E3PI8DT973HLJM9E" localSheetId="5" hidden="1">#REF!</definedName>
    <definedName name="BEx587EYSS57E3PI8DT973HLJM9E" localSheetId="6" hidden="1">#REF!</definedName>
    <definedName name="BEx587EYSS57E3PI8DT973HLJM9E" localSheetId="7" hidden="1">#REF!</definedName>
    <definedName name="BEx587EYSS57E3PI8DT973HLJM9E" hidden="1">#REF!</definedName>
    <definedName name="BEx587KFQ3VKCOCY1SA5F24PQGUI" localSheetId="0" hidden="1">#REF!</definedName>
    <definedName name="BEx587KFQ3VKCOCY1SA5F24PQGUI" localSheetId="2" hidden="1">#REF!</definedName>
    <definedName name="BEx587KFQ3VKCOCY1SA5F24PQGUI" localSheetId="5" hidden="1">#REF!</definedName>
    <definedName name="BEx587KFQ3VKCOCY1SA5F24PQGUI" localSheetId="6" hidden="1">#REF!</definedName>
    <definedName name="BEx587KFQ3VKCOCY1SA5F24PQGUI" localSheetId="7" hidden="1">#REF!</definedName>
    <definedName name="BEx587KFQ3VKCOCY1SA5F24PQGUI" hidden="1">#REF!</definedName>
    <definedName name="BEx589YSF6Z3BES2WDO9VJF6J7RD" localSheetId="0" hidden="1">#REF!</definedName>
    <definedName name="BEx589YSF6Z3BES2WDO9VJF6J7RD" localSheetId="2" hidden="1">#REF!</definedName>
    <definedName name="BEx589YSF6Z3BES2WDO9VJF6J7RD" localSheetId="5" hidden="1">#REF!</definedName>
    <definedName name="BEx589YSF6Z3BES2WDO9VJF6J7RD" localSheetId="6" hidden="1">#REF!</definedName>
    <definedName name="BEx589YSF6Z3BES2WDO9VJF6J7RD" localSheetId="7" hidden="1">#REF!</definedName>
    <definedName name="BEx589YSF6Z3BES2WDO9VJF6J7RD" hidden="1">#REF!</definedName>
    <definedName name="BEx58HRBEO7GYHL70I9S0DIIR5Y3" localSheetId="0" hidden="1">#REF!</definedName>
    <definedName name="BEx58HRBEO7GYHL70I9S0DIIR5Y3" localSheetId="2" hidden="1">#REF!</definedName>
    <definedName name="BEx58HRBEO7GYHL70I9S0DIIR5Y3" localSheetId="5" hidden="1">#REF!</definedName>
    <definedName name="BEx58HRBEO7GYHL70I9S0DIIR5Y3" localSheetId="6" hidden="1">#REF!</definedName>
    <definedName name="BEx58HRBEO7GYHL70I9S0DIIR5Y3" localSheetId="7" hidden="1">#REF!</definedName>
    <definedName name="BEx58HRBEO7GYHL70I9S0DIIR5Y3" hidden="1">#REF!</definedName>
    <definedName name="BEx58O1WGJ5ARYSTQ7E7Z9CZ70FW" localSheetId="0" hidden="1">#REF!</definedName>
    <definedName name="BEx58O1WGJ5ARYSTQ7E7Z9CZ70FW" localSheetId="2" hidden="1">#REF!</definedName>
    <definedName name="BEx58O1WGJ5ARYSTQ7E7Z9CZ70FW" localSheetId="5" hidden="1">#REF!</definedName>
    <definedName name="BEx58O1WGJ5ARYSTQ7E7Z9CZ70FW" localSheetId="6" hidden="1">#REF!</definedName>
    <definedName name="BEx58O1WGJ5ARYSTQ7E7Z9CZ70FW" localSheetId="7" hidden="1">#REF!</definedName>
    <definedName name="BEx58O1WGJ5ARYSTQ7E7Z9CZ70FW" hidden="1">#REF!</definedName>
    <definedName name="BEx58O780PQ05NF0Z1SKKRB3N099" localSheetId="0" hidden="1">#REF!</definedName>
    <definedName name="BEx58O780PQ05NF0Z1SKKRB3N099" localSheetId="2" hidden="1">#REF!</definedName>
    <definedName name="BEx58O780PQ05NF0Z1SKKRB3N099" localSheetId="5" hidden="1">#REF!</definedName>
    <definedName name="BEx58O780PQ05NF0Z1SKKRB3N099" localSheetId="6" hidden="1">#REF!</definedName>
    <definedName name="BEx58O780PQ05NF0Z1SKKRB3N099" localSheetId="7" hidden="1">#REF!</definedName>
    <definedName name="BEx58O780PQ05NF0Z1SKKRB3N099" hidden="1">#REF!</definedName>
    <definedName name="BEx58XHO7ZULLF2EUD7YIS0MGQJ5" localSheetId="0" hidden="1">#REF!</definedName>
    <definedName name="BEx58XHO7ZULLF2EUD7YIS0MGQJ5" localSheetId="2" hidden="1">#REF!</definedName>
    <definedName name="BEx58XHO7ZULLF2EUD7YIS0MGQJ5" localSheetId="5" hidden="1">#REF!</definedName>
    <definedName name="BEx58XHO7ZULLF2EUD7YIS0MGQJ5" localSheetId="6" hidden="1">#REF!</definedName>
    <definedName name="BEx58XHO7ZULLF2EUD7YIS0MGQJ5" localSheetId="7" hidden="1">#REF!</definedName>
    <definedName name="BEx58XHO7ZULLF2EUD7YIS0MGQJ5" hidden="1">#REF!</definedName>
    <definedName name="BEx58ZW0HAIGIPEX9CVA1PQQTR6X" localSheetId="0" hidden="1">#REF!</definedName>
    <definedName name="BEx58ZW0HAIGIPEX9CVA1PQQTR6X" localSheetId="2" hidden="1">#REF!</definedName>
    <definedName name="BEx58ZW0HAIGIPEX9CVA1PQQTR6X" localSheetId="5" hidden="1">#REF!</definedName>
    <definedName name="BEx58ZW0HAIGIPEX9CVA1PQQTR6X" localSheetId="6" hidden="1">#REF!</definedName>
    <definedName name="BEx58ZW0HAIGIPEX9CVA1PQQTR6X" localSheetId="7" hidden="1">#REF!</definedName>
    <definedName name="BEx58ZW0HAIGIPEX9CVA1PQQTR6X" hidden="1">#REF!</definedName>
    <definedName name="BEx59BA1KH3RG6K1LHL7YS2VB79N" localSheetId="0" hidden="1">#REF!</definedName>
    <definedName name="BEx59BA1KH3RG6K1LHL7YS2VB79N" localSheetId="2" hidden="1">#REF!</definedName>
    <definedName name="BEx59BA1KH3RG6K1LHL7YS2VB79N" localSheetId="5" hidden="1">#REF!</definedName>
    <definedName name="BEx59BA1KH3RG6K1LHL7YS2VB79N" localSheetId="6" hidden="1">#REF!</definedName>
    <definedName name="BEx59BA1KH3RG6K1LHL7YS2VB79N" localSheetId="7" hidden="1">#REF!</definedName>
    <definedName name="BEx59BA1KH3RG6K1LHL7YS2VB79N" hidden="1">#REF!</definedName>
    <definedName name="BEx59E9WABJP2TN71QAIKK79HPK9" localSheetId="0" hidden="1">#REF!</definedName>
    <definedName name="BEx59E9WABJP2TN71QAIKK79HPK9" localSheetId="2" hidden="1">#REF!</definedName>
    <definedName name="BEx59E9WABJP2TN71QAIKK79HPK9" localSheetId="5" hidden="1">#REF!</definedName>
    <definedName name="BEx59E9WABJP2TN71QAIKK79HPK9" localSheetId="6" hidden="1">#REF!</definedName>
    <definedName name="BEx59E9WABJP2TN71QAIKK79HPK9" localSheetId="7" hidden="1">#REF!</definedName>
    <definedName name="BEx59E9WABJP2TN71QAIKK79HPK9" hidden="1">#REF!</definedName>
    <definedName name="BEx59P7MAPNU129ZTC5H3EH892G1" localSheetId="0" hidden="1">#REF!</definedName>
    <definedName name="BEx59P7MAPNU129ZTC5H3EH892G1" localSheetId="2" hidden="1">#REF!</definedName>
    <definedName name="BEx59P7MAPNU129ZTC5H3EH892G1" localSheetId="5" hidden="1">#REF!</definedName>
    <definedName name="BEx59P7MAPNU129ZTC5H3EH892G1" localSheetId="6" hidden="1">#REF!</definedName>
    <definedName name="BEx59P7MAPNU129ZTC5H3EH892G1" localSheetId="7" hidden="1">#REF!</definedName>
    <definedName name="BEx59P7MAPNU129ZTC5H3EH892G1" hidden="1">#REF!</definedName>
    <definedName name="BEx5A11WZRQSIE089QE119AOX9ZG" localSheetId="0" hidden="1">#REF!</definedName>
    <definedName name="BEx5A11WZRQSIE089QE119AOX9ZG" localSheetId="2" hidden="1">#REF!</definedName>
    <definedName name="BEx5A11WZRQSIE089QE119AOX9ZG" localSheetId="5" hidden="1">#REF!</definedName>
    <definedName name="BEx5A11WZRQSIE089QE119AOX9ZG" localSheetId="6" hidden="1">#REF!</definedName>
    <definedName name="BEx5A11WZRQSIE089QE119AOX9ZG" localSheetId="7" hidden="1">#REF!</definedName>
    <definedName name="BEx5A11WZRQSIE089QE119AOX9ZG" hidden="1">#REF!</definedName>
    <definedName name="BEx5A6ATFUVEJ0HUDROD1OO0CGV5" localSheetId="0" hidden="1">#REF!</definedName>
    <definedName name="BEx5A6ATFUVEJ0HUDROD1OO0CGV5" localSheetId="2" hidden="1">#REF!</definedName>
    <definedName name="BEx5A6ATFUVEJ0HUDROD1OO0CGV5" localSheetId="5" hidden="1">#REF!</definedName>
    <definedName name="BEx5A6ATFUVEJ0HUDROD1OO0CGV5" localSheetId="6" hidden="1">#REF!</definedName>
    <definedName name="BEx5A6ATFUVEJ0HUDROD1OO0CGV5" localSheetId="7" hidden="1">#REF!</definedName>
    <definedName name="BEx5A6ATFUVEJ0HUDROD1OO0CGV5" hidden="1">#REF!</definedName>
    <definedName name="BEx5A7CIGCOTHJKHGUBDZG91JGPZ" localSheetId="0" hidden="1">#REF!</definedName>
    <definedName name="BEx5A7CIGCOTHJKHGUBDZG91JGPZ" localSheetId="2" hidden="1">#REF!</definedName>
    <definedName name="BEx5A7CIGCOTHJKHGUBDZG91JGPZ" localSheetId="5" hidden="1">#REF!</definedName>
    <definedName name="BEx5A7CIGCOTHJKHGUBDZG91JGPZ" localSheetId="6" hidden="1">#REF!</definedName>
    <definedName name="BEx5A7CIGCOTHJKHGUBDZG91JGPZ" localSheetId="7" hidden="1">#REF!</definedName>
    <definedName name="BEx5A7CIGCOTHJKHGUBDZG91JGPZ" hidden="1">#REF!</definedName>
    <definedName name="BEx5A8UFLT2SWVSG5COFA9B8P376" localSheetId="0" hidden="1">#REF!</definedName>
    <definedName name="BEx5A8UFLT2SWVSG5COFA9B8P376" localSheetId="2" hidden="1">#REF!</definedName>
    <definedName name="BEx5A8UFLT2SWVSG5COFA9B8P376" localSheetId="5" hidden="1">#REF!</definedName>
    <definedName name="BEx5A8UFLT2SWVSG5COFA9B8P376" localSheetId="6" hidden="1">#REF!</definedName>
    <definedName name="BEx5A8UFLT2SWVSG5COFA9B8P376" localSheetId="7" hidden="1">#REF!</definedName>
    <definedName name="BEx5A8UFLT2SWVSG5COFA9B8P376" hidden="1">#REF!</definedName>
    <definedName name="BEx5AFFTN3IXIBHDKM0FYC4OFL1S" localSheetId="0" hidden="1">#REF!</definedName>
    <definedName name="BEx5AFFTN3IXIBHDKM0FYC4OFL1S" localSheetId="2" hidden="1">#REF!</definedName>
    <definedName name="BEx5AFFTN3IXIBHDKM0FYC4OFL1S" localSheetId="5" hidden="1">#REF!</definedName>
    <definedName name="BEx5AFFTN3IXIBHDKM0FYC4OFL1S" localSheetId="6" hidden="1">#REF!</definedName>
    <definedName name="BEx5AFFTN3IXIBHDKM0FYC4OFL1S" localSheetId="7" hidden="1">#REF!</definedName>
    <definedName name="BEx5AFFTN3IXIBHDKM0FYC4OFL1S" hidden="1">#REF!</definedName>
    <definedName name="BEx5AOFIO8KVRHIZ1RII337AA8ML" localSheetId="0" hidden="1">#REF!</definedName>
    <definedName name="BEx5AOFIO8KVRHIZ1RII337AA8ML" localSheetId="2" hidden="1">#REF!</definedName>
    <definedName name="BEx5AOFIO8KVRHIZ1RII337AA8ML" localSheetId="5" hidden="1">#REF!</definedName>
    <definedName name="BEx5AOFIO8KVRHIZ1RII337AA8ML" localSheetId="6" hidden="1">#REF!</definedName>
    <definedName name="BEx5AOFIO8KVRHIZ1RII337AA8ML" localSheetId="7" hidden="1">#REF!</definedName>
    <definedName name="BEx5AOFIO8KVRHIZ1RII337AA8ML" hidden="1">#REF!</definedName>
    <definedName name="BEx5APRZ66L5BWHFE8E4YYNEDTI4" localSheetId="0" hidden="1">#REF!</definedName>
    <definedName name="BEx5APRZ66L5BWHFE8E4YYNEDTI4" localSheetId="2" hidden="1">#REF!</definedName>
    <definedName name="BEx5APRZ66L5BWHFE8E4YYNEDTI4" localSheetId="5" hidden="1">#REF!</definedName>
    <definedName name="BEx5APRZ66L5BWHFE8E4YYNEDTI4" localSheetId="6" hidden="1">#REF!</definedName>
    <definedName name="BEx5APRZ66L5BWHFE8E4YYNEDTI4" localSheetId="7" hidden="1">#REF!</definedName>
    <definedName name="BEx5APRZ66L5BWHFE8E4YYNEDTI4" hidden="1">#REF!</definedName>
    <definedName name="BEx5ARVI26GBOMZ6NBHE2KUBTNSP" localSheetId="0" hidden="1">'[19]10.08.3 - 2008 Expense - TDBU'!#REF!</definedName>
    <definedName name="BEx5ARVI26GBOMZ6NBHE2KUBTNSP" localSheetId="2" hidden="1">'[19]10.08.3 - 2008 Expense - TDBU'!#REF!</definedName>
    <definedName name="BEx5ARVI26GBOMZ6NBHE2KUBTNSP" localSheetId="5" hidden="1">'[19]10.08.3 - 2008 Expense - TDBU'!#REF!</definedName>
    <definedName name="BEx5ARVI26GBOMZ6NBHE2KUBTNSP" localSheetId="6" hidden="1">'[19]10.08.3 - 2008 Expense - TDBU'!#REF!</definedName>
    <definedName name="BEx5ARVI26GBOMZ6NBHE2KUBTNSP" localSheetId="7" hidden="1">'[19]10.08.3 - 2008 Expense - TDBU'!#REF!</definedName>
    <definedName name="BEx5ARVI26GBOMZ6NBHE2KUBTNSP" hidden="1">'[19]10.08.3 - 2008 Expense - TDBU'!#REF!</definedName>
    <definedName name="BEx5AUVDSQ35VO4BD9AKKGBM5S7D" localSheetId="0" hidden="1">#REF!</definedName>
    <definedName name="BEx5AUVDSQ35VO4BD9AKKGBM5S7D" localSheetId="2" hidden="1">#REF!</definedName>
    <definedName name="BEx5AUVDSQ35VO4BD9AKKGBM5S7D" localSheetId="5" hidden="1">#REF!</definedName>
    <definedName name="BEx5AUVDSQ35VO4BD9AKKGBM5S7D" localSheetId="6" hidden="1">#REF!</definedName>
    <definedName name="BEx5AUVDSQ35VO4BD9AKKGBM5S7D" localSheetId="7" hidden="1">#REF!</definedName>
    <definedName name="BEx5AUVDSQ35VO4BD9AKKGBM5S7D" hidden="1">#REF!</definedName>
    <definedName name="BEx5B4RHHX0J1BF2FZKEA0SPP29O" localSheetId="0" hidden="1">#REF!</definedName>
    <definedName name="BEx5B4RHHX0J1BF2FZKEA0SPP29O" localSheetId="2" hidden="1">#REF!</definedName>
    <definedName name="BEx5B4RHHX0J1BF2FZKEA0SPP29O" localSheetId="5" hidden="1">#REF!</definedName>
    <definedName name="BEx5B4RHHX0J1BF2FZKEA0SPP29O" localSheetId="6" hidden="1">#REF!</definedName>
    <definedName name="BEx5B4RHHX0J1BF2FZKEA0SPP29O" localSheetId="7" hidden="1">#REF!</definedName>
    <definedName name="BEx5B4RHHX0J1BF2FZKEA0SPP29O" hidden="1">#REF!</definedName>
    <definedName name="BEx5B5YMSWP0OVI5CIQRP5V18D0C" localSheetId="0" hidden="1">#REF!</definedName>
    <definedName name="BEx5B5YMSWP0OVI5CIQRP5V18D0C" localSheetId="2" hidden="1">#REF!</definedName>
    <definedName name="BEx5B5YMSWP0OVI5CIQRP5V18D0C" localSheetId="5" hidden="1">#REF!</definedName>
    <definedName name="BEx5B5YMSWP0OVI5CIQRP5V18D0C" localSheetId="6" hidden="1">#REF!</definedName>
    <definedName name="BEx5B5YMSWP0OVI5CIQRP5V18D0C" localSheetId="7" hidden="1">#REF!</definedName>
    <definedName name="BEx5B5YMSWP0OVI5CIQRP5V18D0C" hidden="1">#REF!</definedName>
    <definedName name="BEx5B825RW35M5H0UB2IZGGRS4ER" localSheetId="0" hidden="1">#REF!</definedName>
    <definedName name="BEx5B825RW35M5H0UB2IZGGRS4ER" localSheetId="2" hidden="1">#REF!</definedName>
    <definedName name="BEx5B825RW35M5H0UB2IZGGRS4ER" localSheetId="5" hidden="1">#REF!</definedName>
    <definedName name="BEx5B825RW35M5H0UB2IZGGRS4ER" localSheetId="6" hidden="1">#REF!</definedName>
    <definedName name="BEx5B825RW35M5H0UB2IZGGRS4ER" localSheetId="7" hidden="1">#REF!</definedName>
    <definedName name="BEx5B825RW35M5H0UB2IZGGRS4ER" hidden="1">#REF!</definedName>
    <definedName name="BEx5BAWPMY0TL684WDXX6KKJLRCN" localSheetId="0" hidden="1">#REF!</definedName>
    <definedName name="BEx5BAWPMY0TL684WDXX6KKJLRCN" localSheetId="2" hidden="1">#REF!</definedName>
    <definedName name="BEx5BAWPMY0TL684WDXX6KKJLRCN" localSheetId="5" hidden="1">#REF!</definedName>
    <definedName name="BEx5BAWPMY0TL684WDXX6KKJLRCN" localSheetId="6" hidden="1">#REF!</definedName>
    <definedName name="BEx5BAWPMY0TL684WDXX6KKJLRCN" localSheetId="7" hidden="1">#REF!</definedName>
    <definedName name="BEx5BAWPMY0TL684WDXX6KKJLRCN" hidden="1">#REF!</definedName>
    <definedName name="BEx5BBI61U4Y65GD0ARMTALPP7SJ" localSheetId="0" hidden="1">#REF!</definedName>
    <definedName name="BEx5BBI61U4Y65GD0ARMTALPP7SJ" localSheetId="2" hidden="1">#REF!</definedName>
    <definedName name="BEx5BBI61U4Y65GD0ARMTALPP7SJ" localSheetId="5" hidden="1">#REF!</definedName>
    <definedName name="BEx5BBI61U4Y65GD0ARMTALPP7SJ" localSheetId="6" hidden="1">#REF!</definedName>
    <definedName name="BEx5BBI61U4Y65GD0ARMTALPP7SJ" localSheetId="7" hidden="1">#REF!</definedName>
    <definedName name="BEx5BBI61U4Y65GD0ARMTALPP7SJ" hidden="1">#REF!</definedName>
    <definedName name="BEx5BD5L6LIQ99M87XJMWWNL031Z" localSheetId="0" hidden="1">#REF!</definedName>
    <definedName name="BEx5BD5L6LIQ99M87XJMWWNL031Z" localSheetId="2" hidden="1">#REF!</definedName>
    <definedName name="BEx5BD5L6LIQ99M87XJMWWNL031Z" localSheetId="5" hidden="1">#REF!</definedName>
    <definedName name="BEx5BD5L6LIQ99M87XJMWWNL031Z" localSheetId="6" hidden="1">#REF!</definedName>
    <definedName name="BEx5BD5L6LIQ99M87XJMWWNL031Z" localSheetId="7" hidden="1">#REF!</definedName>
    <definedName name="BEx5BD5L6LIQ99M87XJMWWNL031Z" hidden="1">#REF!</definedName>
    <definedName name="BEx5BDR56MEV4IHY6CIH2SVNG1UB" localSheetId="0" hidden="1">#REF!</definedName>
    <definedName name="BEx5BDR56MEV4IHY6CIH2SVNG1UB" localSheetId="2" hidden="1">#REF!</definedName>
    <definedName name="BEx5BDR56MEV4IHY6CIH2SVNG1UB" localSheetId="5" hidden="1">#REF!</definedName>
    <definedName name="BEx5BDR56MEV4IHY6CIH2SVNG1UB" localSheetId="6" hidden="1">#REF!</definedName>
    <definedName name="BEx5BDR56MEV4IHY6CIH2SVNG1UB" localSheetId="7" hidden="1">#REF!</definedName>
    <definedName name="BEx5BDR56MEV4IHY6CIH2SVNG1UB" hidden="1">#REF!</definedName>
    <definedName name="BEx5BESZC5H329SKHGJOHZFILYJJ" localSheetId="0" hidden="1">#REF!</definedName>
    <definedName name="BEx5BESZC5H329SKHGJOHZFILYJJ" localSheetId="2" hidden="1">#REF!</definedName>
    <definedName name="BEx5BESZC5H329SKHGJOHZFILYJJ" localSheetId="5" hidden="1">#REF!</definedName>
    <definedName name="BEx5BESZC5H329SKHGJOHZFILYJJ" localSheetId="6" hidden="1">#REF!</definedName>
    <definedName name="BEx5BESZC5H329SKHGJOHZFILYJJ" localSheetId="7" hidden="1">#REF!</definedName>
    <definedName name="BEx5BESZC5H329SKHGJOHZFILYJJ" hidden="1">#REF!</definedName>
    <definedName name="BEx5BHSQ42B50IU1TEQFUXFX9XQD" localSheetId="0" hidden="1">#REF!</definedName>
    <definedName name="BEx5BHSQ42B50IU1TEQFUXFX9XQD" localSheetId="2" hidden="1">#REF!</definedName>
    <definedName name="BEx5BHSQ42B50IU1TEQFUXFX9XQD" localSheetId="5" hidden="1">#REF!</definedName>
    <definedName name="BEx5BHSQ42B50IU1TEQFUXFX9XQD" localSheetId="6" hidden="1">#REF!</definedName>
    <definedName name="BEx5BHSQ42B50IU1TEQFUXFX9XQD" localSheetId="7" hidden="1">#REF!</definedName>
    <definedName name="BEx5BHSQ42B50IU1TEQFUXFX9XQD" hidden="1">#REF!</definedName>
    <definedName name="BEx5BKHUCQEM4FA2DEQUKKC2QEYR" localSheetId="0" hidden="1">#REF!</definedName>
    <definedName name="BEx5BKHUCQEM4FA2DEQUKKC2QEYR" localSheetId="2" hidden="1">#REF!</definedName>
    <definedName name="BEx5BKHUCQEM4FA2DEQUKKC2QEYR" localSheetId="5" hidden="1">#REF!</definedName>
    <definedName name="BEx5BKHUCQEM4FA2DEQUKKC2QEYR" localSheetId="6" hidden="1">#REF!</definedName>
    <definedName name="BEx5BKHUCQEM4FA2DEQUKKC2QEYR" localSheetId="7" hidden="1">#REF!</definedName>
    <definedName name="BEx5BKHUCQEM4FA2DEQUKKC2QEYR" hidden="1">#REF!</definedName>
    <definedName name="BEx5BKSM4UN4C1DM3EYKM79MRC5K" localSheetId="0" hidden="1">#REF!</definedName>
    <definedName name="BEx5BKSM4UN4C1DM3EYKM79MRC5K" localSheetId="2" hidden="1">#REF!</definedName>
    <definedName name="BEx5BKSM4UN4C1DM3EYKM79MRC5K" localSheetId="5" hidden="1">#REF!</definedName>
    <definedName name="BEx5BKSM4UN4C1DM3EYKM79MRC5K" localSheetId="6" hidden="1">#REF!</definedName>
    <definedName name="BEx5BKSM4UN4C1DM3EYKM79MRC5K" localSheetId="7" hidden="1">#REF!</definedName>
    <definedName name="BEx5BKSM4UN4C1DM3EYKM79MRC5K" hidden="1">#REF!</definedName>
    <definedName name="BEx5BNN8NPH9KVOBARB9CDD9WLB6" localSheetId="0" hidden="1">#REF!</definedName>
    <definedName name="BEx5BNN8NPH9KVOBARB9CDD9WLB6" localSheetId="2" hidden="1">#REF!</definedName>
    <definedName name="BEx5BNN8NPH9KVOBARB9CDD9WLB6" localSheetId="5" hidden="1">#REF!</definedName>
    <definedName name="BEx5BNN8NPH9KVOBARB9CDD9WLB6" localSheetId="6" hidden="1">#REF!</definedName>
    <definedName name="BEx5BNN8NPH9KVOBARB9CDD9WLB6" localSheetId="7" hidden="1">#REF!</definedName>
    <definedName name="BEx5BNN8NPH9KVOBARB9CDD9WLB6" hidden="1">#REF!</definedName>
    <definedName name="BEx5BQ6UF5C89VX5ZUUUNN7Q2S3Z" localSheetId="0" hidden="1">#REF!</definedName>
    <definedName name="BEx5BQ6UF5C89VX5ZUUUNN7Q2S3Z" localSheetId="2" hidden="1">#REF!</definedName>
    <definedName name="BEx5BQ6UF5C89VX5ZUUUNN7Q2S3Z" localSheetId="5" hidden="1">#REF!</definedName>
    <definedName name="BEx5BQ6UF5C89VX5ZUUUNN7Q2S3Z" localSheetId="6" hidden="1">#REF!</definedName>
    <definedName name="BEx5BQ6UF5C89VX5ZUUUNN7Q2S3Z" localSheetId="7" hidden="1">#REF!</definedName>
    <definedName name="BEx5BQ6UF5C89VX5ZUUUNN7Q2S3Z" hidden="1">#REF!</definedName>
    <definedName name="BEx5BWC3RHNNZZNXQ3IJ1GNNZW7M" localSheetId="0" hidden="1">#REF!</definedName>
    <definedName name="BEx5BWC3RHNNZZNXQ3IJ1GNNZW7M" localSheetId="2" hidden="1">#REF!</definedName>
    <definedName name="BEx5BWC3RHNNZZNXQ3IJ1GNNZW7M" localSheetId="5" hidden="1">#REF!</definedName>
    <definedName name="BEx5BWC3RHNNZZNXQ3IJ1GNNZW7M" localSheetId="6" hidden="1">#REF!</definedName>
    <definedName name="BEx5BWC3RHNNZZNXQ3IJ1GNNZW7M" localSheetId="7" hidden="1">#REF!</definedName>
    <definedName name="BEx5BWC3RHNNZZNXQ3IJ1GNNZW7M" hidden="1">#REF!</definedName>
    <definedName name="BEx5BXJATFA4GZNILN2UJ1D2AOGO" localSheetId="0" hidden="1">#REF!</definedName>
    <definedName name="BEx5BXJATFA4GZNILN2UJ1D2AOGO" localSheetId="2" hidden="1">#REF!</definedName>
    <definedName name="BEx5BXJATFA4GZNILN2UJ1D2AOGO" localSheetId="5" hidden="1">#REF!</definedName>
    <definedName name="BEx5BXJATFA4GZNILN2UJ1D2AOGO" localSheetId="6" hidden="1">#REF!</definedName>
    <definedName name="BEx5BXJATFA4GZNILN2UJ1D2AOGO" localSheetId="7" hidden="1">#REF!</definedName>
    <definedName name="BEx5BXJATFA4GZNILN2UJ1D2AOGO" hidden="1">#REF!</definedName>
    <definedName name="BEx5BYFMZ80TDDN2EZO8CF39AIAC" localSheetId="0" hidden="1">#REF!</definedName>
    <definedName name="BEx5BYFMZ80TDDN2EZO8CF39AIAC" localSheetId="2" hidden="1">#REF!</definedName>
    <definedName name="BEx5BYFMZ80TDDN2EZO8CF39AIAC" localSheetId="5" hidden="1">#REF!</definedName>
    <definedName name="BEx5BYFMZ80TDDN2EZO8CF39AIAC" localSheetId="6" hidden="1">#REF!</definedName>
    <definedName name="BEx5BYFMZ80TDDN2EZO8CF39AIAC" localSheetId="7" hidden="1">#REF!</definedName>
    <definedName name="BEx5BYFMZ80TDDN2EZO8CF39AIAC" hidden="1">#REF!</definedName>
    <definedName name="BEx5C2BWFW6SHZBFDEISKGXHZCQW" localSheetId="0" hidden="1">#REF!</definedName>
    <definedName name="BEx5C2BWFW6SHZBFDEISKGXHZCQW" localSheetId="2" hidden="1">#REF!</definedName>
    <definedName name="BEx5C2BWFW6SHZBFDEISKGXHZCQW" localSheetId="5" hidden="1">#REF!</definedName>
    <definedName name="BEx5C2BWFW6SHZBFDEISKGXHZCQW" localSheetId="6" hidden="1">#REF!</definedName>
    <definedName name="BEx5C2BWFW6SHZBFDEISKGXHZCQW" localSheetId="7" hidden="1">#REF!</definedName>
    <definedName name="BEx5C2BWFW6SHZBFDEISKGXHZCQW" hidden="1">#REF!</definedName>
    <definedName name="BEx5C49ZFH8TO9ZU55729C3F7XG7" localSheetId="0" hidden="1">#REF!</definedName>
    <definedName name="BEx5C49ZFH8TO9ZU55729C3F7XG7" localSheetId="2" hidden="1">#REF!</definedName>
    <definedName name="BEx5C49ZFH8TO9ZU55729C3F7XG7" localSheetId="5" hidden="1">#REF!</definedName>
    <definedName name="BEx5C49ZFH8TO9ZU55729C3F7XG7" localSheetId="6" hidden="1">#REF!</definedName>
    <definedName name="BEx5C49ZFH8TO9ZU55729C3F7XG7" localSheetId="7" hidden="1">#REF!</definedName>
    <definedName name="BEx5C49ZFH8TO9ZU55729C3F7XG7" hidden="1">#REF!</definedName>
    <definedName name="BEx5C8GZQK13G60ZM70P63I5OS0L" localSheetId="0" hidden="1">#REF!</definedName>
    <definedName name="BEx5C8GZQK13G60ZM70P63I5OS0L" localSheetId="2" hidden="1">#REF!</definedName>
    <definedName name="BEx5C8GZQK13G60ZM70P63I5OS0L" localSheetId="5" hidden="1">#REF!</definedName>
    <definedName name="BEx5C8GZQK13G60ZM70P63I5OS0L" localSheetId="6" hidden="1">#REF!</definedName>
    <definedName name="BEx5C8GZQK13G60ZM70P63I5OS0L" localSheetId="7" hidden="1">#REF!</definedName>
    <definedName name="BEx5C8GZQK13G60ZM70P63I5OS0L" hidden="1">#REF!</definedName>
    <definedName name="BEx5CAPTVN2NBT3UOMA1UFAL1C2R" localSheetId="0" hidden="1">#REF!</definedName>
    <definedName name="BEx5CAPTVN2NBT3UOMA1UFAL1C2R" localSheetId="2" hidden="1">#REF!</definedName>
    <definedName name="BEx5CAPTVN2NBT3UOMA1UFAL1C2R" localSheetId="5" hidden="1">#REF!</definedName>
    <definedName name="BEx5CAPTVN2NBT3UOMA1UFAL1C2R" localSheetId="6" hidden="1">#REF!</definedName>
    <definedName name="BEx5CAPTVN2NBT3UOMA1UFAL1C2R" localSheetId="7" hidden="1">#REF!</definedName>
    <definedName name="BEx5CAPTVN2NBT3UOMA1UFAL1C2R" hidden="1">#REF!</definedName>
    <definedName name="BEx5CEM3SYF9XP0ZZVE0GEPCLV3F" localSheetId="0" hidden="1">#REF!</definedName>
    <definedName name="BEx5CEM3SYF9XP0ZZVE0GEPCLV3F" localSheetId="2" hidden="1">#REF!</definedName>
    <definedName name="BEx5CEM3SYF9XP0ZZVE0GEPCLV3F" localSheetId="5" hidden="1">#REF!</definedName>
    <definedName name="BEx5CEM3SYF9XP0ZZVE0GEPCLV3F" localSheetId="6" hidden="1">#REF!</definedName>
    <definedName name="BEx5CEM3SYF9XP0ZZVE0GEPCLV3F" localSheetId="7" hidden="1">#REF!</definedName>
    <definedName name="BEx5CEM3SYF9XP0ZZVE0GEPCLV3F" hidden="1">#REF!</definedName>
    <definedName name="BEx5CFYQ0F1Z6P8SCVJ0I3UPVFE4" localSheetId="0" hidden="1">#REF!</definedName>
    <definedName name="BEx5CFYQ0F1Z6P8SCVJ0I3UPVFE4" localSheetId="2" hidden="1">#REF!</definedName>
    <definedName name="BEx5CFYQ0F1Z6P8SCVJ0I3UPVFE4" localSheetId="5" hidden="1">#REF!</definedName>
    <definedName name="BEx5CFYQ0F1Z6P8SCVJ0I3UPVFE4" localSheetId="6" hidden="1">#REF!</definedName>
    <definedName name="BEx5CFYQ0F1Z6P8SCVJ0I3UPVFE4" localSheetId="7" hidden="1">#REF!</definedName>
    <definedName name="BEx5CFYQ0F1Z6P8SCVJ0I3UPVFE4" hidden="1">#REF!</definedName>
    <definedName name="BEx5CINUDCSDCAJSNNV7XVNU8Q79" localSheetId="0" hidden="1">#REF!</definedName>
    <definedName name="BEx5CINUDCSDCAJSNNV7XVNU8Q79" localSheetId="2" hidden="1">#REF!</definedName>
    <definedName name="BEx5CINUDCSDCAJSNNV7XVNU8Q79" localSheetId="5" hidden="1">#REF!</definedName>
    <definedName name="BEx5CINUDCSDCAJSNNV7XVNU8Q79" localSheetId="6" hidden="1">#REF!</definedName>
    <definedName name="BEx5CINUDCSDCAJSNNV7XVNU8Q79" localSheetId="7" hidden="1">#REF!</definedName>
    <definedName name="BEx5CINUDCSDCAJSNNV7XVNU8Q79" hidden="1">#REF!</definedName>
    <definedName name="BEx5CNLUIOYU8EODGA03Z3547I9T" localSheetId="0" hidden="1">#REF!</definedName>
    <definedName name="BEx5CNLUIOYU8EODGA03Z3547I9T" localSheetId="2" hidden="1">#REF!</definedName>
    <definedName name="BEx5CNLUIOYU8EODGA03Z3547I9T" localSheetId="5" hidden="1">#REF!</definedName>
    <definedName name="BEx5CNLUIOYU8EODGA03Z3547I9T" localSheetId="6" hidden="1">#REF!</definedName>
    <definedName name="BEx5CNLUIOYU8EODGA03Z3547I9T" localSheetId="7" hidden="1">#REF!</definedName>
    <definedName name="BEx5CNLUIOYU8EODGA03Z3547I9T" hidden="1">#REF!</definedName>
    <definedName name="BEx5CPEKNSJORIPFQC2E1LTRYY8L" localSheetId="0" hidden="1">#REF!</definedName>
    <definedName name="BEx5CPEKNSJORIPFQC2E1LTRYY8L" localSheetId="2" hidden="1">#REF!</definedName>
    <definedName name="BEx5CPEKNSJORIPFQC2E1LTRYY8L" localSheetId="5" hidden="1">#REF!</definedName>
    <definedName name="BEx5CPEKNSJORIPFQC2E1LTRYY8L" localSheetId="6" hidden="1">#REF!</definedName>
    <definedName name="BEx5CPEKNSJORIPFQC2E1LTRYY8L" localSheetId="7" hidden="1">#REF!</definedName>
    <definedName name="BEx5CPEKNSJORIPFQC2E1LTRYY8L" hidden="1">#REF!</definedName>
    <definedName name="BEx5CSUOL05D8PAM2TRDA9VRJT1O" localSheetId="0" hidden="1">#REF!</definedName>
    <definedName name="BEx5CSUOL05D8PAM2TRDA9VRJT1O" localSheetId="2" hidden="1">#REF!</definedName>
    <definedName name="BEx5CSUOL05D8PAM2TRDA9VRJT1O" localSheetId="5" hidden="1">#REF!</definedName>
    <definedName name="BEx5CSUOL05D8PAM2TRDA9VRJT1O" localSheetId="6" hidden="1">#REF!</definedName>
    <definedName name="BEx5CSUOL05D8PAM2TRDA9VRJT1O" localSheetId="7" hidden="1">#REF!</definedName>
    <definedName name="BEx5CSUOL05D8PAM2TRDA9VRJT1O" hidden="1">#REF!</definedName>
    <definedName name="BEx5CUNFOO4YDFJ22HCMI2QKIGKM" localSheetId="0" hidden="1">#REF!</definedName>
    <definedName name="BEx5CUNFOO4YDFJ22HCMI2QKIGKM" localSheetId="2" hidden="1">#REF!</definedName>
    <definedName name="BEx5CUNFOO4YDFJ22HCMI2QKIGKM" localSheetId="5" hidden="1">#REF!</definedName>
    <definedName name="BEx5CUNFOO4YDFJ22HCMI2QKIGKM" localSheetId="6" hidden="1">#REF!</definedName>
    <definedName name="BEx5CUNFOO4YDFJ22HCMI2QKIGKM" localSheetId="7" hidden="1">#REF!</definedName>
    <definedName name="BEx5CUNFOO4YDFJ22HCMI2QKIGKM" hidden="1">#REF!</definedName>
    <definedName name="BEx5D2W3OTZO7F8Q91CV254Q4LKE" localSheetId="0" hidden="1">#REF!</definedName>
    <definedName name="BEx5D2W3OTZO7F8Q91CV254Q4LKE" localSheetId="2" hidden="1">#REF!</definedName>
    <definedName name="BEx5D2W3OTZO7F8Q91CV254Q4LKE" localSheetId="5" hidden="1">#REF!</definedName>
    <definedName name="BEx5D2W3OTZO7F8Q91CV254Q4LKE" localSheetId="6" hidden="1">#REF!</definedName>
    <definedName name="BEx5D2W3OTZO7F8Q91CV254Q4LKE" localSheetId="7" hidden="1">#REF!</definedName>
    <definedName name="BEx5D2W3OTZO7F8Q91CV254Q4LKE" hidden="1">#REF!</definedName>
    <definedName name="BEx5D5W0OED6788ZKXNBW6BMYRB4" localSheetId="0" hidden="1">#REF!</definedName>
    <definedName name="BEx5D5W0OED6788ZKXNBW6BMYRB4" localSheetId="2" hidden="1">#REF!</definedName>
    <definedName name="BEx5D5W0OED6788ZKXNBW6BMYRB4" localSheetId="5" hidden="1">#REF!</definedName>
    <definedName name="BEx5D5W0OED6788ZKXNBW6BMYRB4" localSheetId="6" hidden="1">#REF!</definedName>
    <definedName name="BEx5D5W0OED6788ZKXNBW6BMYRB4" localSheetId="7" hidden="1">#REF!</definedName>
    <definedName name="BEx5D5W0OED6788ZKXNBW6BMYRB4" hidden="1">#REF!</definedName>
    <definedName name="BEx5D8L47OF0WHBPFWXGZINZWUBZ" localSheetId="0" hidden="1">#REF!</definedName>
    <definedName name="BEx5D8L47OF0WHBPFWXGZINZWUBZ" localSheetId="2" hidden="1">#REF!</definedName>
    <definedName name="BEx5D8L47OF0WHBPFWXGZINZWUBZ" localSheetId="5" hidden="1">#REF!</definedName>
    <definedName name="BEx5D8L47OF0WHBPFWXGZINZWUBZ" localSheetId="6" hidden="1">#REF!</definedName>
    <definedName name="BEx5D8L47OF0WHBPFWXGZINZWUBZ" localSheetId="7" hidden="1">#REF!</definedName>
    <definedName name="BEx5D8L47OF0WHBPFWXGZINZWUBZ" hidden="1">#REF!</definedName>
    <definedName name="BEx5DAJAHQ2SKUPCKSCR3PYML67L" localSheetId="0" hidden="1">#REF!</definedName>
    <definedName name="BEx5DAJAHQ2SKUPCKSCR3PYML67L" localSheetId="2" hidden="1">#REF!</definedName>
    <definedName name="BEx5DAJAHQ2SKUPCKSCR3PYML67L" localSheetId="5" hidden="1">#REF!</definedName>
    <definedName name="BEx5DAJAHQ2SKUPCKSCR3PYML67L" localSheetId="6" hidden="1">#REF!</definedName>
    <definedName name="BEx5DAJAHQ2SKUPCKSCR3PYML67L" localSheetId="7" hidden="1">#REF!</definedName>
    <definedName name="BEx5DAJAHQ2SKUPCKSCR3PYML67L" hidden="1">#REF!</definedName>
    <definedName name="BEx5DC18JM1KJCV44PF18E0LNRKA" localSheetId="0" hidden="1">#REF!</definedName>
    <definedName name="BEx5DC18JM1KJCV44PF18E0LNRKA" localSheetId="2" hidden="1">#REF!</definedName>
    <definedName name="BEx5DC18JM1KJCV44PF18E0LNRKA" localSheetId="5" hidden="1">#REF!</definedName>
    <definedName name="BEx5DC18JM1KJCV44PF18E0LNRKA" localSheetId="6" hidden="1">#REF!</definedName>
    <definedName name="BEx5DC18JM1KJCV44PF18E0LNRKA" localSheetId="7" hidden="1">#REF!</definedName>
    <definedName name="BEx5DC18JM1KJCV44PF18E0LNRKA" hidden="1">#REF!</definedName>
    <definedName name="BEx5DJIZBTNS011R9IIG2OQ2L6ZX" localSheetId="0" hidden="1">#REF!</definedName>
    <definedName name="BEx5DJIZBTNS011R9IIG2OQ2L6ZX" localSheetId="2" hidden="1">#REF!</definedName>
    <definedName name="BEx5DJIZBTNS011R9IIG2OQ2L6ZX" localSheetId="5" hidden="1">#REF!</definedName>
    <definedName name="BEx5DJIZBTNS011R9IIG2OQ2L6ZX" localSheetId="6" hidden="1">#REF!</definedName>
    <definedName name="BEx5DJIZBTNS011R9IIG2OQ2L6ZX" localSheetId="7" hidden="1">#REF!</definedName>
    <definedName name="BEx5DJIZBTNS011R9IIG2OQ2L6ZX" hidden="1">#REF!</definedName>
    <definedName name="BEx5E123OLO9WQUOIRIDJ967KAGK" localSheetId="0" hidden="1">#REF!</definedName>
    <definedName name="BEx5E123OLO9WQUOIRIDJ967KAGK" localSheetId="2" hidden="1">#REF!</definedName>
    <definedName name="BEx5E123OLO9WQUOIRIDJ967KAGK" localSheetId="5" hidden="1">#REF!</definedName>
    <definedName name="BEx5E123OLO9WQUOIRIDJ967KAGK" localSheetId="6" hidden="1">#REF!</definedName>
    <definedName name="BEx5E123OLO9WQUOIRIDJ967KAGK" localSheetId="7" hidden="1">#REF!</definedName>
    <definedName name="BEx5E123OLO9WQUOIRIDJ967KAGK" hidden="1">#REF!</definedName>
    <definedName name="BEx5E2UU5NES6W779W2OZTZOB4O7" localSheetId="0" hidden="1">#REF!</definedName>
    <definedName name="BEx5E2UU5NES6W779W2OZTZOB4O7" localSheetId="2" hidden="1">#REF!</definedName>
    <definedName name="BEx5E2UU5NES6W779W2OZTZOB4O7" localSheetId="5" hidden="1">#REF!</definedName>
    <definedName name="BEx5E2UU5NES6W779W2OZTZOB4O7" localSheetId="6" hidden="1">#REF!</definedName>
    <definedName name="BEx5E2UU5NES6W779W2OZTZOB4O7" localSheetId="7" hidden="1">#REF!</definedName>
    <definedName name="BEx5E2UU5NES6W779W2OZTZOB4O7" hidden="1">#REF!</definedName>
    <definedName name="BEx5E4CSE5G83J5K32WENF7BXL82" localSheetId="0" hidden="1">#REF!</definedName>
    <definedName name="BEx5E4CSE5G83J5K32WENF7BXL82" localSheetId="2" hidden="1">#REF!</definedName>
    <definedName name="BEx5E4CSE5G83J5K32WENF7BXL82" localSheetId="5" hidden="1">#REF!</definedName>
    <definedName name="BEx5E4CSE5G83J5K32WENF7BXL82" localSheetId="6" hidden="1">#REF!</definedName>
    <definedName name="BEx5E4CSE5G83J5K32WENF7BXL82" localSheetId="7" hidden="1">#REF!</definedName>
    <definedName name="BEx5E4CSE5G83J5K32WENF7BXL82" hidden="1">#REF!</definedName>
    <definedName name="BEx5ELQL9B0VR6UT18KP11DHOTFX" localSheetId="0" hidden="1">#REF!</definedName>
    <definedName name="BEx5ELQL9B0VR6UT18KP11DHOTFX" localSheetId="2" hidden="1">#REF!</definedName>
    <definedName name="BEx5ELQL9B0VR6UT18KP11DHOTFX" localSheetId="5" hidden="1">#REF!</definedName>
    <definedName name="BEx5ELQL9B0VR6UT18KP11DHOTFX" localSheetId="6" hidden="1">#REF!</definedName>
    <definedName name="BEx5ELQL9B0VR6UT18KP11DHOTFX" localSheetId="7" hidden="1">#REF!</definedName>
    <definedName name="BEx5ELQL9B0VR6UT18KP11DHOTFX" hidden="1">#REF!</definedName>
    <definedName name="BEx5ER4TJTFPN7IB1MNEB1ZFR5M6" localSheetId="0" hidden="1">#REF!</definedName>
    <definedName name="BEx5ER4TJTFPN7IB1MNEB1ZFR5M6" localSheetId="2" hidden="1">#REF!</definedName>
    <definedName name="BEx5ER4TJTFPN7IB1MNEB1ZFR5M6" localSheetId="5" hidden="1">#REF!</definedName>
    <definedName name="BEx5ER4TJTFPN7IB1MNEB1ZFR5M6" localSheetId="6" hidden="1">#REF!</definedName>
    <definedName name="BEx5ER4TJTFPN7IB1MNEB1ZFR5M6" localSheetId="7" hidden="1">#REF!</definedName>
    <definedName name="BEx5ER4TJTFPN7IB1MNEB1ZFR5M6" hidden="1">#REF!</definedName>
    <definedName name="BEx5EW87ACRI46LAKG0VDJVFLG7R" localSheetId="0" hidden="1">#REF!</definedName>
    <definedName name="BEx5EW87ACRI46LAKG0VDJVFLG7R" localSheetId="2" hidden="1">#REF!</definedName>
    <definedName name="BEx5EW87ACRI46LAKG0VDJVFLG7R" localSheetId="5" hidden="1">#REF!</definedName>
    <definedName name="BEx5EW87ACRI46LAKG0VDJVFLG7R" localSheetId="6" hidden="1">#REF!</definedName>
    <definedName name="BEx5EW87ACRI46LAKG0VDJVFLG7R" localSheetId="7" hidden="1">#REF!</definedName>
    <definedName name="BEx5EW87ACRI46LAKG0VDJVFLG7R" hidden="1">#REF!</definedName>
    <definedName name="BEx5F6KF3SROYIFF0A1HJRV87YZC" localSheetId="0" hidden="1">#REF!</definedName>
    <definedName name="BEx5F6KF3SROYIFF0A1HJRV87YZC" localSheetId="2" hidden="1">#REF!</definedName>
    <definedName name="BEx5F6KF3SROYIFF0A1HJRV87YZC" localSheetId="5" hidden="1">#REF!</definedName>
    <definedName name="BEx5F6KF3SROYIFF0A1HJRV87YZC" localSheetId="6" hidden="1">#REF!</definedName>
    <definedName name="BEx5F6KF3SROYIFF0A1HJRV87YZC" localSheetId="7" hidden="1">#REF!</definedName>
    <definedName name="BEx5F6KF3SROYIFF0A1HJRV87YZC" hidden="1">#REF!</definedName>
    <definedName name="BEx5F6V72QTCK7O39Y59R0EVM6CW" localSheetId="0" hidden="1">#REF!</definedName>
    <definedName name="BEx5F6V72QTCK7O39Y59R0EVM6CW" localSheetId="2" hidden="1">#REF!</definedName>
    <definedName name="BEx5F6V72QTCK7O39Y59R0EVM6CW" localSheetId="5" hidden="1">#REF!</definedName>
    <definedName name="BEx5F6V72QTCK7O39Y59R0EVM6CW" localSheetId="6" hidden="1">#REF!</definedName>
    <definedName name="BEx5F6V72QTCK7O39Y59R0EVM6CW" localSheetId="7" hidden="1">#REF!</definedName>
    <definedName name="BEx5F6V72QTCK7O39Y59R0EVM6CW" hidden="1">#REF!</definedName>
    <definedName name="BEx5F9K9B2XA4LVU2LJMI89AW8BO" localSheetId="0" hidden="1">#REF!</definedName>
    <definedName name="BEx5F9K9B2XA4LVU2LJMI89AW8BO" localSheetId="2" hidden="1">#REF!</definedName>
    <definedName name="BEx5F9K9B2XA4LVU2LJMI89AW8BO" localSheetId="5" hidden="1">#REF!</definedName>
    <definedName name="BEx5F9K9B2XA4LVU2LJMI89AW8BO" localSheetId="6" hidden="1">#REF!</definedName>
    <definedName name="BEx5F9K9B2XA4LVU2LJMI89AW8BO" localSheetId="7" hidden="1">#REF!</definedName>
    <definedName name="BEx5F9K9B2XA4LVU2LJMI89AW8BO" hidden="1">#REF!</definedName>
    <definedName name="BEx5FGLQVACD5F5YZG4DGSCHCGO2" localSheetId="0" hidden="1">#REF!</definedName>
    <definedName name="BEx5FGLQVACD5F5YZG4DGSCHCGO2" localSheetId="2" hidden="1">#REF!</definedName>
    <definedName name="BEx5FGLQVACD5F5YZG4DGSCHCGO2" localSheetId="5" hidden="1">#REF!</definedName>
    <definedName name="BEx5FGLQVACD5F5YZG4DGSCHCGO2" localSheetId="6" hidden="1">#REF!</definedName>
    <definedName name="BEx5FGLQVACD5F5YZG4DGSCHCGO2" localSheetId="7" hidden="1">#REF!</definedName>
    <definedName name="BEx5FGLQVACD5F5YZG4DGSCHCGO2" hidden="1">#REF!</definedName>
    <definedName name="BEx5FLJWHLW3BTZILDPN5NMA449V" localSheetId="0" hidden="1">#REF!</definedName>
    <definedName name="BEx5FLJWHLW3BTZILDPN5NMA449V" localSheetId="2" hidden="1">#REF!</definedName>
    <definedName name="BEx5FLJWHLW3BTZILDPN5NMA449V" localSheetId="5" hidden="1">#REF!</definedName>
    <definedName name="BEx5FLJWHLW3BTZILDPN5NMA449V" localSheetId="6" hidden="1">#REF!</definedName>
    <definedName name="BEx5FLJWHLW3BTZILDPN5NMA449V" localSheetId="7" hidden="1">#REF!</definedName>
    <definedName name="BEx5FLJWHLW3BTZILDPN5NMA449V" hidden="1">#REF!</definedName>
    <definedName name="BEx5FNI2O10YN2SI1NO4X5GP3GTF" localSheetId="0" hidden="1">#REF!</definedName>
    <definedName name="BEx5FNI2O10YN2SI1NO4X5GP3GTF" localSheetId="2" hidden="1">#REF!</definedName>
    <definedName name="BEx5FNI2O10YN2SI1NO4X5GP3GTF" localSheetId="5" hidden="1">#REF!</definedName>
    <definedName name="BEx5FNI2O10YN2SI1NO4X5GP3GTF" localSheetId="6" hidden="1">#REF!</definedName>
    <definedName name="BEx5FNI2O10YN2SI1NO4X5GP3GTF" localSheetId="7" hidden="1">#REF!</definedName>
    <definedName name="BEx5FNI2O10YN2SI1NO4X5GP3GTF" hidden="1">#REF!</definedName>
    <definedName name="BEx5FO8YRFSZCG3L608EHIHIHFY4" localSheetId="0" hidden="1">#REF!</definedName>
    <definedName name="BEx5FO8YRFSZCG3L608EHIHIHFY4" localSheetId="2" hidden="1">#REF!</definedName>
    <definedName name="BEx5FO8YRFSZCG3L608EHIHIHFY4" localSheetId="5" hidden="1">#REF!</definedName>
    <definedName name="BEx5FO8YRFSZCG3L608EHIHIHFY4" localSheetId="6" hidden="1">#REF!</definedName>
    <definedName name="BEx5FO8YRFSZCG3L608EHIHIHFY4" localSheetId="7" hidden="1">#REF!</definedName>
    <definedName name="BEx5FO8YRFSZCG3L608EHIHIHFY4" hidden="1">#REF!</definedName>
    <definedName name="BEx5FOUK8T0EOTFUKGIWKKOE6F7G" localSheetId="0" hidden="1">#REF!</definedName>
    <definedName name="BEx5FOUK8T0EOTFUKGIWKKOE6F7G" localSheetId="2" hidden="1">#REF!</definedName>
    <definedName name="BEx5FOUK8T0EOTFUKGIWKKOE6F7G" localSheetId="5" hidden="1">#REF!</definedName>
    <definedName name="BEx5FOUK8T0EOTFUKGIWKKOE6F7G" localSheetId="6" hidden="1">#REF!</definedName>
    <definedName name="BEx5FOUK8T0EOTFUKGIWKKOE6F7G" localSheetId="7" hidden="1">#REF!</definedName>
    <definedName name="BEx5FOUK8T0EOTFUKGIWKKOE6F7G" hidden="1">#REF!</definedName>
    <definedName name="BEx5FQNA6V4CNYSH013K45RI4BCV" localSheetId="0" hidden="1">#REF!</definedName>
    <definedName name="BEx5FQNA6V4CNYSH013K45RI4BCV" localSheetId="2" hidden="1">#REF!</definedName>
    <definedName name="BEx5FQNA6V4CNYSH013K45RI4BCV" localSheetId="5" hidden="1">#REF!</definedName>
    <definedName name="BEx5FQNA6V4CNYSH013K45RI4BCV" localSheetId="6" hidden="1">#REF!</definedName>
    <definedName name="BEx5FQNA6V4CNYSH013K45RI4BCV" localSheetId="7" hidden="1">#REF!</definedName>
    <definedName name="BEx5FQNA6V4CNYSH013K45RI4BCV" hidden="1">#REF!</definedName>
    <definedName name="BEx5FVQPPEU32CPNV9RRQ9MNLLVE" localSheetId="0" hidden="1">#REF!</definedName>
    <definedName name="BEx5FVQPPEU32CPNV9RRQ9MNLLVE" localSheetId="2" hidden="1">#REF!</definedName>
    <definedName name="BEx5FVQPPEU32CPNV9RRQ9MNLLVE" localSheetId="5" hidden="1">#REF!</definedName>
    <definedName name="BEx5FVQPPEU32CPNV9RRQ9MNLLVE" localSheetId="6" hidden="1">#REF!</definedName>
    <definedName name="BEx5FVQPPEU32CPNV9RRQ9MNLLVE" localSheetId="7" hidden="1">#REF!</definedName>
    <definedName name="BEx5FVQPPEU32CPNV9RRQ9MNLLVE" hidden="1">#REF!</definedName>
    <definedName name="BEx5FZC6RK92TU32WZ4N099LWYKZ" localSheetId="0" hidden="1">#REF!</definedName>
    <definedName name="BEx5FZC6RK92TU32WZ4N099LWYKZ" localSheetId="2" hidden="1">#REF!</definedName>
    <definedName name="BEx5FZC6RK92TU32WZ4N099LWYKZ" localSheetId="5" hidden="1">#REF!</definedName>
    <definedName name="BEx5FZC6RK92TU32WZ4N099LWYKZ" localSheetId="6" hidden="1">#REF!</definedName>
    <definedName name="BEx5FZC6RK92TU32WZ4N099LWYKZ" localSheetId="7" hidden="1">#REF!</definedName>
    <definedName name="BEx5FZC6RK92TU32WZ4N099LWYKZ" hidden="1">#REF!</definedName>
    <definedName name="BEx5G08KGMG5X2AQKDGPFYG5GH94" localSheetId="0" hidden="1">#REF!</definedName>
    <definedName name="BEx5G08KGMG5X2AQKDGPFYG5GH94" localSheetId="2" hidden="1">#REF!</definedName>
    <definedName name="BEx5G08KGMG5X2AQKDGPFYG5GH94" localSheetId="5" hidden="1">#REF!</definedName>
    <definedName name="BEx5G08KGMG5X2AQKDGPFYG5GH94" localSheetId="6" hidden="1">#REF!</definedName>
    <definedName name="BEx5G08KGMG5X2AQKDGPFYG5GH94" localSheetId="7" hidden="1">#REF!</definedName>
    <definedName name="BEx5G08KGMG5X2AQKDGPFYG5GH94" hidden="1">#REF!</definedName>
    <definedName name="BEx5G1A8TFN4C4QII35U9DKYNIS8" localSheetId="0" hidden="1">#REF!</definedName>
    <definedName name="BEx5G1A8TFN4C4QII35U9DKYNIS8" localSheetId="2" hidden="1">#REF!</definedName>
    <definedName name="BEx5G1A8TFN4C4QII35U9DKYNIS8" localSheetId="5" hidden="1">#REF!</definedName>
    <definedName name="BEx5G1A8TFN4C4QII35U9DKYNIS8" localSheetId="6" hidden="1">#REF!</definedName>
    <definedName name="BEx5G1A8TFN4C4QII35U9DKYNIS8" localSheetId="7" hidden="1">#REF!</definedName>
    <definedName name="BEx5G1A8TFN4C4QII35U9DKYNIS8" hidden="1">#REF!</definedName>
    <definedName name="BEx5G1L0QO91KEPDMV1D8OT4BT73" localSheetId="0" hidden="1">#REF!</definedName>
    <definedName name="BEx5G1L0QO91KEPDMV1D8OT4BT73" localSheetId="2" hidden="1">#REF!</definedName>
    <definedName name="BEx5G1L0QO91KEPDMV1D8OT4BT73" localSheetId="5" hidden="1">#REF!</definedName>
    <definedName name="BEx5G1L0QO91KEPDMV1D8OT4BT73" localSheetId="6" hidden="1">#REF!</definedName>
    <definedName name="BEx5G1L0QO91KEPDMV1D8OT4BT73" localSheetId="7" hidden="1">#REF!</definedName>
    <definedName name="BEx5G1L0QO91KEPDMV1D8OT4BT73" hidden="1">#REF!</definedName>
    <definedName name="BEx5G86DZL1VYUX6KWODAP3WFAWP" localSheetId="0" hidden="1">#REF!</definedName>
    <definedName name="BEx5G86DZL1VYUX6KWODAP3WFAWP" localSheetId="2" hidden="1">#REF!</definedName>
    <definedName name="BEx5G86DZL1VYUX6KWODAP3WFAWP" localSheetId="5" hidden="1">#REF!</definedName>
    <definedName name="BEx5G86DZL1VYUX6KWODAP3WFAWP" localSheetId="6" hidden="1">#REF!</definedName>
    <definedName name="BEx5G86DZL1VYUX6KWODAP3WFAWP" localSheetId="7" hidden="1">#REF!</definedName>
    <definedName name="BEx5G86DZL1VYUX6KWODAP3WFAWP" hidden="1">#REF!</definedName>
    <definedName name="BEx5G8BV2GIOCM3C7IUFK8L04A6M" localSheetId="0" hidden="1">#REF!</definedName>
    <definedName name="BEx5G8BV2GIOCM3C7IUFK8L04A6M" localSheetId="2" hidden="1">#REF!</definedName>
    <definedName name="BEx5G8BV2GIOCM3C7IUFK8L04A6M" localSheetId="5" hidden="1">#REF!</definedName>
    <definedName name="BEx5G8BV2GIOCM3C7IUFK8L04A6M" localSheetId="6" hidden="1">#REF!</definedName>
    <definedName name="BEx5G8BV2GIOCM3C7IUFK8L04A6M" localSheetId="7" hidden="1">#REF!</definedName>
    <definedName name="BEx5G8BV2GIOCM3C7IUFK8L04A6M" hidden="1">#REF!</definedName>
    <definedName name="BEx5GID9MVBUPFFT9M8K8B5MO9NV" localSheetId="0" hidden="1">#REF!</definedName>
    <definedName name="BEx5GID9MVBUPFFT9M8K8B5MO9NV" localSheetId="2" hidden="1">#REF!</definedName>
    <definedName name="BEx5GID9MVBUPFFT9M8K8B5MO9NV" localSheetId="5" hidden="1">#REF!</definedName>
    <definedName name="BEx5GID9MVBUPFFT9M8K8B5MO9NV" localSheetId="6" hidden="1">#REF!</definedName>
    <definedName name="BEx5GID9MVBUPFFT9M8K8B5MO9NV" localSheetId="7" hidden="1">#REF!</definedName>
    <definedName name="BEx5GID9MVBUPFFT9M8K8B5MO9NV" hidden="1">#REF!</definedName>
    <definedName name="BEx5GN0EWA9SCQDPQ7NTUQH82QVK" localSheetId="0" hidden="1">#REF!</definedName>
    <definedName name="BEx5GN0EWA9SCQDPQ7NTUQH82QVK" localSheetId="2" hidden="1">#REF!</definedName>
    <definedName name="BEx5GN0EWA9SCQDPQ7NTUQH82QVK" localSheetId="5" hidden="1">#REF!</definedName>
    <definedName name="BEx5GN0EWA9SCQDPQ7NTUQH82QVK" localSheetId="6" hidden="1">#REF!</definedName>
    <definedName name="BEx5GN0EWA9SCQDPQ7NTUQH82QVK" localSheetId="7" hidden="1">#REF!</definedName>
    <definedName name="BEx5GN0EWA9SCQDPQ7NTUQH82QVK" hidden="1">#REF!</definedName>
    <definedName name="BEx5GNBCU4WZ74I0UXFL9ZG2XSGJ" localSheetId="0" hidden="1">#REF!</definedName>
    <definedName name="BEx5GNBCU4WZ74I0UXFL9ZG2XSGJ" localSheetId="2" hidden="1">#REF!</definedName>
    <definedName name="BEx5GNBCU4WZ74I0UXFL9ZG2XSGJ" localSheetId="5" hidden="1">#REF!</definedName>
    <definedName name="BEx5GNBCU4WZ74I0UXFL9ZG2XSGJ" localSheetId="6" hidden="1">#REF!</definedName>
    <definedName name="BEx5GNBCU4WZ74I0UXFL9ZG2XSGJ" localSheetId="7" hidden="1">#REF!</definedName>
    <definedName name="BEx5GNBCU4WZ74I0UXFL9ZG2XSGJ" hidden="1">#REF!</definedName>
    <definedName name="BEx5GUCTYC7QCWGWU5BTO7Y7HDZX" localSheetId="0" hidden="1">#REF!</definedName>
    <definedName name="BEx5GUCTYC7QCWGWU5BTO7Y7HDZX" localSheetId="2" hidden="1">#REF!</definedName>
    <definedName name="BEx5GUCTYC7QCWGWU5BTO7Y7HDZX" localSheetId="5" hidden="1">#REF!</definedName>
    <definedName name="BEx5GUCTYC7QCWGWU5BTO7Y7HDZX" localSheetId="6" hidden="1">#REF!</definedName>
    <definedName name="BEx5GUCTYC7QCWGWU5BTO7Y7HDZX" localSheetId="7" hidden="1">#REF!</definedName>
    <definedName name="BEx5GUCTYC7QCWGWU5BTO7Y7HDZX" hidden="1">#REF!</definedName>
    <definedName name="BEx5GYUPJULJQ624TEESYFG1NFOH" localSheetId="0" hidden="1">#REF!</definedName>
    <definedName name="BEx5GYUPJULJQ624TEESYFG1NFOH" localSheetId="2" hidden="1">#REF!</definedName>
    <definedName name="BEx5GYUPJULJQ624TEESYFG1NFOH" localSheetId="5" hidden="1">#REF!</definedName>
    <definedName name="BEx5GYUPJULJQ624TEESYFG1NFOH" localSheetId="6" hidden="1">#REF!</definedName>
    <definedName name="BEx5GYUPJULJQ624TEESYFG1NFOH" localSheetId="7" hidden="1">#REF!</definedName>
    <definedName name="BEx5GYUPJULJQ624TEESYFG1NFOH" hidden="1">#REF!</definedName>
    <definedName name="BEx5H0NEE0AIN5E2UHJ9J9ISU9N1" localSheetId="0" hidden="1">#REF!</definedName>
    <definedName name="BEx5H0NEE0AIN5E2UHJ9J9ISU9N1" localSheetId="2" hidden="1">#REF!</definedName>
    <definedName name="BEx5H0NEE0AIN5E2UHJ9J9ISU9N1" localSheetId="5" hidden="1">#REF!</definedName>
    <definedName name="BEx5H0NEE0AIN5E2UHJ9J9ISU9N1" localSheetId="6" hidden="1">#REF!</definedName>
    <definedName name="BEx5H0NEE0AIN5E2UHJ9J9ISU9N1" localSheetId="7" hidden="1">#REF!</definedName>
    <definedName name="BEx5H0NEE0AIN5E2UHJ9J9ISU9N1" hidden="1">#REF!</definedName>
    <definedName name="BEx5H1UJSEUQM2K8QHQXO5THVHSO" localSheetId="0" hidden="1">#REF!</definedName>
    <definedName name="BEx5H1UJSEUQM2K8QHQXO5THVHSO" localSheetId="2" hidden="1">#REF!</definedName>
    <definedName name="BEx5H1UJSEUQM2K8QHQXO5THVHSO" localSheetId="5" hidden="1">#REF!</definedName>
    <definedName name="BEx5H1UJSEUQM2K8QHQXO5THVHSO" localSheetId="6" hidden="1">#REF!</definedName>
    <definedName name="BEx5H1UJSEUQM2K8QHQXO5THVHSO" localSheetId="7" hidden="1">#REF!</definedName>
    <definedName name="BEx5H1UJSEUQM2K8QHQXO5THVHSO" hidden="1">#REF!</definedName>
    <definedName name="BEx5H78SWSMTWKQVAC01YN6480JD" localSheetId="0" hidden="1">#REF!</definedName>
    <definedName name="BEx5H78SWSMTWKQVAC01YN6480JD" localSheetId="2" hidden="1">#REF!</definedName>
    <definedName name="BEx5H78SWSMTWKQVAC01YN6480JD" localSheetId="5" hidden="1">#REF!</definedName>
    <definedName name="BEx5H78SWSMTWKQVAC01YN6480JD" localSheetId="6" hidden="1">#REF!</definedName>
    <definedName name="BEx5H78SWSMTWKQVAC01YN6480JD" localSheetId="7" hidden="1">#REF!</definedName>
    <definedName name="BEx5H78SWSMTWKQVAC01YN6480JD" hidden="1">#REF!</definedName>
    <definedName name="BEx5HAOT9XWUF7XIFRZZS8B9F5TZ" localSheetId="0" hidden="1">#REF!</definedName>
    <definedName name="BEx5HAOT9XWUF7XIFRZZS8B9F5TZ" localSheetId="2" hidden="1">#REF!</definedName>
    <definedName name="BEx5HAOT9XWUF7XIFRZZS8B9F5TZ" localSheetId="5" hidden="1">#REF!</definedName>
    <definedName name="BEx5HAOT9XWUF7XIFRZZS8B9F5TZ" localSheetId="6" hidden="1">#REF!</definedName>
    <definedName name="BEx5HAOT9XWUF7XIFRZZS8B9F5TZ" localSheetId="7" hidden="1">#REF!</definedName>
    <definedName name="BEx5HAOT9XWUF7XIFRZZS8B9F5TZ" hidden="1">#REF!</definedName>
    <definedName name="BEx5HE4XRF9BUY04MENWY9CHHN5H" localSheetId="0" hidden="1">#REF!</definedName>
    <definedName name="BEx5HE4XRF9BUY04MENWY9CHHN5H" localSheetId="2" hidden="1">#REF!</definedName>
    <definedName name="BEx5HE4XRF9BUY04MENWY9CHHN5H" localSheetId="5" hidden="1">#REF!</definedName>
    <definedName name="BEx5HE4XRF9BUY04MENWY9CHHN5H" localSheetId="6" hidden="1">#REF!</definedName>
    <definedName name="BEx5HE4XRF9BUY04MENWY9CHHN5H" localSheetId="7" hidden="1">#REF!</definedName>
    <definedName name="BEx5HE4XRF9BUY04MENWY9CHHN5H" hidden="1">#REF!</definedName>
    <definedName name="BEx5HFHMABAT0H9KKS754X4T304E" localSheetId="0" hidden="1">#REF!</definedName>
    <definedName name="BEx5HFHMABAT0H9KKS754X4T304E" localSheetId="2" hidden="1">#REF!</definedName>
    <definedName name="BEx5HFHMABAT0H9KKS754X4T304E" localSheetId="5" hidden="1">#REF!</definedName>
    <definedName name="BEx5HFHMABAT0H9KKS754X4T304E" localSheetId="6" hidden="1">#REF!</definedName>
    <definedName name="BEx5HFHMABAT0H9KKS754X4T304E" localSheetId="7" hidden="1">#REF!</definedName>
    <definedName name="BEx5HFHMABAT0H9KKS754X4T304E" hidden="1">#REF!</definedName>
    <definedName name="BEx5HGDZ7MX1S3KNXLRL9WU565V4" localSheetId="0" hidden="1">#REF!</definedName>
    <definedName name="BEx5HGDZ7MX1S3KNXLRL9WU565V4" localSheetId="2" hidden="1">#REF!</definedName>
    <definedName name="BEx5HGDZ7MX1S3KNXLRL9WU565V4" localSheetId="5" hidden="1">#REF!</definedName>
    <definedName name="BEx5HGDZ7MX1S3KNXLRL9WU565V4" localSheetId="6" hidden="1">#REF!</definedName>
    <definedName name="BEx5HGDZ7MX1S3KNXLRL9WU565V4" localSheetId="7" hidden="1">#REF!</definedName>
    <definedName name="BEx5HGDZ7MX1S3KNXLRL9WU565V4" hidden="1">#REF!</definedName>
    <definedName name="BEx5HJ8DU0ZDRX2BY3TDR7LG7FYG" localSheetId="0" hidden="1">#REF!</definedName>
    <definedName name="BEx5HJ8DU0ZDRX2BY3TDR7LG7FYG" localSheetId="2" hidden="1">#REF!</definedName>
    <definedName name="BEx5HJ8DU0ZDRX2BY3TDR7LG7FYG" localSheetId="5" hidden="1">#REF!</definedName>
    <definedName name="BEx5HJ8DU0ZDRX2BY3TDR7LG7FYG" localSheetId="6" hidden="1">#REF!</definedName>
    <definedName name="BEx5HJ8DU0ZDRX2BY3TDR7LG7FYG" localSheetId="7" hidden="1">#REF!</definedName>
    <definedName name="BEx5HJ8DU0ZDRX2BY3TDR7LG7FYG" hidden="1">#REF!</definedName>
    <definedName name="BEx5HJZ9FAVNZSSBTAYRPZDYM9NU" localSheetId="0" hidden="1">#REF!</definedName>
    <definedName name="BEx5HJZ9FAVNZSSBTAYRPZDYM9NU" localSheetId="2" hidden="1">#REF!</definedName>
    <definedName name="BEx5HJZ9FAVNZSSBTAYRPZDYM9NU" localSheetId="5" hidden="1">#REF!</definedName>
    <definedName name="BEx5HJZ9FAVNZSSBTAYRPZDYM9NU" localSheetId="6" hidden="1">#REF!</definedName>
    <definedName name="BEx5HJZ9FAVNZSSBTAYRPZDYM9NU" localSheetId="7" hidden="1">#REF!</definedName>
    <definedName name="BEx5HJZ9FAVNZSSBTAYRPZDYM9NU" hidden="1">#REF!</definedName>
    <definedName name="BEx5HMDKAGHEFJ193YZUKU547LDS" localSheetId="0" hidden="1">#REF!</definedName>
    <definedName name="BEx5HMDKAGHEFJ193YZUKU547LDS" localSheetId="2" hidden="1">#REF!</definedName>
    <definedName name="BEx5HMDKAGHEFJ193YZUKU547LDS" localSheetId="5" hidden="1">#REF!</definedName>
    <definedName name="BEx5HMDKAGHEFJ193YZUKU547LDS" localSheetId="6" hidden="1">#REF!</definedName>
    <definedName name="BEx5HMDKAGHEFJ193YZUKU547LDS" localSheetId="7" hidden="1">#REF!</definedName>
    <definedName name="BEx5HMDKAGHEFJ193YZUKU547LDS" hidden="1">#REF!</definedName>
    <definedName name="BEx5HZ9JMKHNLFWLVUB1WP5B39BL" localSheetId="0" hidden="1">#REF!</definedName>
    <definedName name="BEx5HZ9JMKHNLFWLVUB1WP5B39BL" localSheetId="2" hidden="1">#REF!</definedName>
    <definedName name="BEx5HZ9JMKHNLFWLVUB1WP5B39BL" localSheetId="5" hidden="1">#REF!</definedName>
    <definedName name="BEx5HZ9JMKHNLFWLVUB1WP5B39BL" localSheetId="6" hidden="1">#REF!</definedName>
    <definedName name="BEx5HZ9JMKHNLFWLVUB1WP5B39BL" localSheetId="7" hidden="1">#REF!</definedName>
    <definedName name="BEx5HZ9JMKHNLFWLVUB1WP5B39BL" hidden="1">#REF!</definedName>
    <definedName name="BEx5I1D22RX2VD9NZESVVM6JZ8G5" localSheetId="0" hidden="1">#REF!</definedName>
    <definedName name="BEx5I1D22RX2VD9NZESVVM6JZ8G5" localSheetId="2" hidden="1">#REF!</definedName>
    <definedName name="BEx5I1D22RX2VD9NZESVVM6JZ8G5" localSheetId="5" hidden="1">#REF!</definedName>
    <definedName name="BEx5I1D22RX2VD9NZESVVM6JZ8G5" localSheetId="6" hidden="1">#REF!</definedName>
    <definedName name="BEx5I1D22RX2VD9NZESVVM6JZ8G5" localSheetId="7" hidden="1">#REF!</definedName>
    <definedName name="BEx5I1D22RX2VD9NZESVVM6JZ8G5" hidden="1">#REF!</definedName>
    <definedName name="BEx5I244LQHZTF3XI66J8705R9XX" localSheetId="0" hidden="1">#REF!</definedName>
    <definedName name="BEx5I244LQHZTF3XI66J8705R9XX" localSheetId="2" hidden="1">#REF!</definedName>
    <definedName name="BEx5I244LQHZTF3XI66J8705R9XX" localSheetId="5" hidden="1">#REF!</definedName>
    <definedName name="BEx5I244LQHZTF3XI66J8705R9XX" localSheetId="6" hidden="1">#REF!</definedName>
    <definedName name="BEx5I244LQHZTF3XI66J8705R9XX" localSheetId="7" hidden="1">#REF!</definedName>
    <definedName name="BEx5I244LQHZTF3XI66J8705R9XX" hidden="1">#REF!</definedName>
    <definedName name="BEx5I5K5UOAJ82FDJ4HULUM3KX7E" localSheetId="0" hidden="1">#REF!</definedName>
    <definedName name="BEx5I5K5UOAJ82FDJ4HULUM3KX7E" localSheetId="2" hidden="1">#REF!</definedName>
    <definedName name="BEx5I5K5UOAJ82FDJ4HULUM3KX7E" localSheetId="5" hidden="1">#REF!</definedName>
    <definedName name="BEx5I5K5UOAJ82FDJ4HULUM3KX7E" localSheetId="6" hidden="1">#REF!</definedName>
    <definedName name="BEx5I5K5UOAJ82FDJ4HULUM3KX7E" localSheetId="7" hidden="1">#REF!</definedName>
    <definedName name="BEx5I5K5UOAJ82FDJ4HULUM3KX7E" hidden="1">#REF!</definedName>
    <definedName name="BEx5I8PBP4LIXDGID5BP0THLO0AQ" localSheetId="0" hidden="1">#REF!</definedName>
    <definedName name="BEx5I8PBP4LIXDGID5BP0THLO0AQ" localSheetId="2" hidden="1">#REF!</definedName>
    <definedName name="BEx5I8PBP4LIXDGID5BP0THLO0AQ" localSheetId="5" hidden="1">#REF!</definedName>
    <definedName name="BEx5I8PBP4LIXDGID5BP0THLO0AQ" localSheetId="6" hidden="1">#REF!</definedName>
    <definedName name="BEx5I8PBP4LIXDGID5BP0THLO0AQ" localSheetId="7" hidden="1">#REF!</definedName>
    <definedName name="BEx5I8PBP4LIXDGID5BP0THLO0AQ" hidden="1">#REF!</definedName>
    <definedName name="BEx5I8USVUB3JP4S9OXGMZVMOQXR" localSheetId="0" hidden="1">#REF!</definedName>
    <definedName name="BEx5I8USVUB3JP4S9OXGMZVMOQXR" localSheetId="2" hidden="1">#REF!</definedName>
    <definedName name="BEx5I8USVUB3JP4S9OXGMZVMOQXR" localSheetId="5" hidden="1">#REF!</definedName>
    <definedName name="BEx5I8USVUB3JP4S9OXGMZVMOQXR" localSheetId="6" hidden="1">#REF!</definedName>
    <definedName name="BEx5I8USVUB3JP4S9OXGMZVMOQXR" localSheetId="7" hidden="1">#REF!</definedName>
    <definedName name="BEx5I8USVUB3JP4S9OXGMZVMOQXR" hidden="1">#REF!</definedName>
    <definedName name="BEx5I9GDQSYIAL65UQNDMNFQCS9Y" localSheetId="0" hidden="1">#REF!</definedName>
    <definedName name="BEx5I9GDQSYIAL65UQNDMNFQCS9Y" localSheetId="2" hidden="1">#REF!</definedName>
    <definedName name="BEx5I9GDQSYIAL65UQNDMNFQCS9Y" localSheetId="5" hidden="1">#REF!</definedName>
    <definedName name="BEx5I9GDQSYIAL65UQNDMNFQCS9Y" localSheetId="6" hidden="1">#REF!</definedName>
    <definedName name="BEx5I9GDQSYIAL65UQNDMNFQCS9Y" localSheetId="7" hidden="1">#REF!</definedName>
    <definedName name="BEx5I9GDQSYIAL65UQNDMNFQCS9Y" hidden="1">#REF!</definedName>
    <definedName name="BEx5IBUPG9AWNW5PK7JGRGEJ4OLM" localSheetId="0" hidden="1">#REF!</definedName>
    <definedName name="BEx5IBUPG9AWNW5PK7JGRGEJ4OLM" localSheetId="2" hidden="1">#REF!</definedName>
    <definedName name="BEx5IBUPG9AWNW5PK7JGRGEJ4OLM" localSheetId="5" hidden="1">#REF!</definedName>
    <definedName name="BEx5IBUPG9AWNW5PK7JGRGEJ4OLM" localSheetId="6" hidden="1">#REF!</definedName>
    <definedName name="BEx5IBUPG9AWNW5PK7JGRGEJ4OLM" localSheetId="7" hidden="1">#REF!</definedName>
    <definedName name="BEx5IBUPG9AWNW5PK7JGRGEJ4OLM" hidden="1">#REF!</definedName>
    <definedName name="BEx5IC06RVN8BSAEPREVKHKLCJ2L" localSheetId="0" hidden="1">#REF!</definedName>
    <definedName name="BEx5IC06RVN8BSAEPREVKHKLCJ2L" localSheetId="2" hidden="1">#REF!</definedName>
    <definedName name="BEx5IC06RVN8BSAEPREVKHKLCJ2L" localSheetId="5" hidden="1">#REF!</definedName>
    <definedName name="BEx5IC06RVN8BSAEPREVKHKLCJ2L" localSheetId="6" hidden="1">#REF!</definedName>
    <definedName name="BEx5IC06RVN8BSAEPREVKHKLCJ2L" localSheetId="7" hidden="1">#REF!</definedName>
    <definedName name="BEx5IC06RVN8BSAEPREVKHKLCJ2L" hidden="1">#REF!</definedName>
    <definedName name="BEx5IMN4F143KVYVDFOQYZVJG5X6" localSheetId="0" hidden="1">#REF!</definedName>
    <definedName name="BEx5IMN4F143KVYVDFOQYZVJG5X6" localSheetId="2" hidden="1">#REF!</definedName>
    <definedName name="BEx5IMN4F143KVYVDFOQYZVJG5X6" localSheetId="5" hidden="1">#REF!</definedName>
    <definedName name="BEx5IMN4F143KVYVDFOQYZVJG5X6" localSheetId="6" hidden="1">#REF!</definedName>
    <definedName name="BEx5IMN4F143KVYVDFOQYZVJG5X6" localSheetId="7" hidden="1">#REF!</definedName>
    <definedName name="BEx5IMN4F143KVYVDFOQYZVJG5X6" hidden="1">#REF!</definedName>
    <definedName name="BEx5ITU42638OWOBF2BOWE37XFP9" localSheetId="0" hidden="1">#REF!</definedName>
    <definedName name="BEx5ITU42638OWOBF2BOWE37XFP9" localSheetId="2" hidden="1">#REF!</definedName>
    <definedName name="BEx5ITU42638OWOBF2BOWE37XFP9" localSheetId="5" hidden="1">#REF!</definedName>
    <definedName name="BEx5ITU42638OWOBF2BOWE37XFP9" localSheetId="6" hidden="1">#REF!</definedName>
    <definedName name="BEx5ITU42638OWOBF2BOWE37XFP9" localSheetId="7" hidden="1">#REF!</definedName>
    <definedName name="BEx5ITU42638OWOBF2BOWE37XFP9" hidden="1">#REF!</definedName>
    <definedName name="BEx5J0FFP1KS4NGY20AEJI8VREEA" localSheetId="0" hidden="1">#REF!</definedName>
    <definedName name="BEx5J0FFP1KS4NGY20AEJI8VREEA" localSheetId="2" hidden="1">#REF!</definedName>
    <definedName name="BEx5J0FFP1KS4NGY20AEJI8VREEA" localSheetId="5" hidden="1">#REF!</definedName>
    <definedName name="BEx5J0FFP1KS4NGY20AEJI8VREEA" localSheetId="6" hidden="1">#REF!</definedName>
    <definedName name="BEx5J0FFP1KS4NGY20AEJI8VREEA" localSheetId="7" hidden="1">#REF!</definedName>
    <definedName name="BEx5J0FFP1KS4NGY20AEJI8VREEA" hidden="1">#REF!</definedName>
    <definedName name="BEx5JF3ZXLDIS8VNKDCY7ZI7H1CI" localSheetId="0" hidden="1">#REF!</definedName>
    <definedName name="BEx5JF3ZXLDIS8VNKDCY7ZI7H1CI" localSheetId="2" hidden="1">#REF!</definedName>
    <definedName name="BEx5JF3ZXLDIS8VNKDCY7ZI7H1CI" localSheetId="5" hidden="1">#REF!</definedName>
    <definedName name="BEx5JF3ZXLDIS8VNKDCY7ZI7H1CI" localSheetId="6" hidden="1">#REF!</definedName>
    <definedName name="BEx5JF3ZXLDIS8VNKDCY7ZI7H1CI" localSheetId="7" hidden="1">#REF!</definedName>
    <definedName name="BEx5JF3ZXLDIS8VNKDCY7ZI7H1CI" hidden="1">#REF!</definedName>
    <definedName name="BEx5JHCZJ8G6OOOW6EF3GABXKH6F" localSheetId="0" hidden="1">#REF!</definedName>
    <definedName name="BEx5JHCZJ8G6OOOW6EF3GABXKH6F" localSheetId="2" hidden="1">#REF!</definedName>
    <definedName name="BEx5JHCZJ8G6OOOW6EF3GABXKH6F" localSheetId="5" hidden="1">#REF!</definedName>
    <definedName name="BEx5JHCZJ8G6OOOW6EF3GABXKH6F" localSheetId="6" hidden="1">#REF!</definedName>
    <definedName name="BEx5JHCZJ8G6OOOW6EF3GABXKH6F" localSheetId="7" hidden="1">#REF!</definedName>
    <definedName name="BEx5JHCZJ8G6OOOW6EF3GABXKH6F" hidden="1">#REF!</definedName>
    <definedName name="BEx5JJB6W446THXQCRUKD3I7RKLP" localSheetId="0" hidden="1">#REF!</definedName>
    <definedName name="BEx5JJB6W446THXQCRUKD3I7RKLP" localSheetId="2" hidden="1">#REF!</definedName>
    <definedName name="BEx5JJB6W446THXQCRUKD3I7RKLP" localSheetId="5" hidden="1">#REF!</definedName>
    <definedName name="BEx5JJB6W446THXQCRUKD3I7RKLP" localSheetId="6" hidden="1">#REF!</definedName>
    <definedName name="BEx5JJB6W446THXQCRUKD3I7RKLP" localSheetId="7" hidden="1">#REF!</definedName>
    <definedName name="BEx5JJB6W446THXQCRUKD3I7RKLP" hidden="1">#REF!</definedName>
    <definedName name="BEx5JJWTMI37U3RDEJOYLO93RJ6Z" localSheetId="0" hidden="1">#REF!</definedName>
    <definedName name="BEx5JJWTMI37U3RDEJOYLO93RJ6Z" localSheetId="2" hidden="1">#REF!</definedName>
    <definedName name="BEx5JJWTMI37U3RDEJOYLO93RJ6Z" localSheetId="5" hidden="1">#REF!</definedName>
    <definedName name="BEx5JJWTMI37U3RDEJOYLO93RJ6Z" localSheetId="6" hidden="1">#REF!</definedName>
    <definedName name="BEx5JJWTMI37U3RDEJOYLO93RJ6Z" localSheetId="7" hidden="1">#REF!</definedName>
    <definedName name="BEx5JJWTMI37U3RDEJOYLO93RJ6Z" hidden="1">#REF!</definedName>
    <definedName name="BEx5JNCT8Z7XSSPD5EMNAJELCU2V" localSheetId="0" hidden="1">#REF!</definedName>
    <definedName name="BEx5JNCT8Z7XSSPD5EMNAJELCU2V" localSheetId="2" hidden="1">#REF!</definedName>
    <definedName name="BEx5JNCT8Z7XSSPD5EMNAJELCU2V" localSheetId="5" hidden="1">#REF!</definedName>
    <definedName name="BEx5JNCT8Z7XSSPD5EMNAJELCU2V" localSheetId="6" hidden="1">#REF!</definedName>
    <definedName name="BEx5JNCT8Z7XSSPD5EMNAJELCU2V" localSheetId="7" hidden="1">#REF!</definedName>
    <definedName name="BEx5JNCT8Z7XSSPD5EMNAJELCU2V" hidden="1">#REF!</definedName>
    <definedName name="BEx5JQCNT9Y4RM306CHC8IPY3HBZ" localSheetId="0" hidden="1">#REF!</definedName>
    <definedName name="BEx5JQCNT9Y4RM306CHC8IPY3HBZ" localSheetId="2" hidden="1">#REF!</definedName>
    <definedName name="BEx5JQCNT9Y4RM306CHC8IPY3HBZ" localSheetId="5" hidden="1">#REF!</definedName>
    <definedName name="BEx5JQCNT9Y4RM306CHC8IPY3HBZ" localSheetId="6" hidden="1">#REF!</definedName>
    <definedName name="BEx5JQCNT9Y4RM306CHC8IPY3HBZ" localSheetId="7" hidden="1">#REF!</definedName>
    <definedName name="BEx5JQCNT9Y4RM306CHC8IPY3HBZ" hidden="1">#REF!</definedName>
    <definedName name="BEx5K08PYKE6JOKBYIB006TX619P" localSheetId="0" hidden="1">#REF!</definedName>
    <definedName name="BEx5K08PYKE6JOKBYIB006TX619P" localSheetId="2" hidden="1">#REF!</definedName>
    <definedName name="BEx5K08PYKE6JOKBYIB006TX619P" localSheetId="5" hidden="1">#REF!</definedName>
    <definedName name="BEx5K08PYKE6JOKBYIB006TX619P" localSheetId="6" hidden="1">#REF!</definedName>
    <definedName name="BEx5K08PYKE6JOKBYIB006TX619P" localSheetId="7" hidden="1">#REF!</definedName>
    <definedName name="BEx5K08PYKE6JOKBYIB006TX619P" hidden="1">#REF!</definedName>
    <definedName name="BEx5K51DSERT1TR7B4A29R41W4NX" localSheetId="0" hidden="1">#REF!</definedName>
    <definedName name="BEx5K51DSERT1TR7B4A29R41W4NX" localSheetId="2" hidden="1">#REF!</definedName>
    <definedName name="BEx5K51DSERT1TR7B4A29R41W4NX" localSheetId="5" hidden="1">#REF!</definedName>
    <definedName name="BEx5K51DSERT1TR7B4A29R41W4NX" localSheetId="6" hidden="1">#REF!</definedName>
    <definedName name="BEx5K51DSERT1TR7B4A29R41W4NX" localSheetId="7" hidden="1">#REF!</definedName>
    <definedName name="BEx5K51DSERT1TR7B4A29R41W4NX" hidden="1">#REF!</definedName>
    <definedName name="BEx5KF88OT7666J799PZCTHRBOPU" localSheetId="0" hidden="1">#REF!</definedName>
    <definedName name="BEx5KF88OT7666J799PZCTHRBOPU" localSheetId="2" hidden="1">#REF!</definedName>
    <definedName name="BEx5KF88OT7666J799PZCTHRBOPU" localSheetId="5" hidden="1">#REF!</definedName>
    <definedName name="BEx5KF88OT7666J799PZCTHRBOPU" localSheetId="6" hidden="1">#REF!</definedName>
    <definedName name="BEx5KF88OT7666J799PZCTHRBOPU" localSheetId="7" hidden="1">#REF!</definedName>
    <definedName name="BEx5KF88OT7666J799PZCTHRBOPU" hidden="1">#REF!</definedName>
    <definedName name="BEx5KMVAY7UVXRQY7NI5EZYMNGC7" localSheetId="0" hidden="1">#REF!</definedName>
    <definedName name="BEx5KMVAY7UVXRQY7NI5EZYMNGC7" localSheetId="2" hidden="1">#REF!</definedName>
    <definedName name="BEx5KMVAY7UVXRQY7NI5EZYMNGC7" localSheetId="5" hidden="1">#REF!</definedName>
    <definedName name="BEx5KMVAY7UVXRQY7NI5EZYMNGC7" localSheetId="6" hidden="1">#REF!</definedName>
    <definedName name="BEx5KMVAY7UVXRQY7NI5EZYMNGC7" localSheetId="7" hidden="1">#REF!</definedName>
    <definedName name="BEx5KMVAY7UVXRQY7NI5EZYMNGC7" hidden="1">#REF!</definedName>
    <definedName name="BEx5KYER580I4T7WTLMUN7NLNP5K" localSheetId="0" hidden="1">#REF!</definedName>
    <definedName name="BEx5KYER580I4T7WTLMUN7NLNP5K" localSheetId="2" hidden="1">#REF!</definedName>
    <definedName name="BEx5KYER580I4T7WTLMUN7NLNP5K" localSheetId="5" hidden="1">#REF!</definedName>
    <definedName name="BEx5KYER580I4T7WTLMUN7NLNP5K" localSheetId="6" hidden="1">#REF!</definedName>
    <definedName name="BEx5KYER580I4T7WTLMUN7NLNP5K" localSheetId="7" hidden="1">#REF!</definedName>
    <definedName name="BEx5KYER580I4T7WTLMUN7NLNP5K" hidden="1">#REF!</definedName>
    <definedName name="BEx5LHLB3M6K4ZKY2F42QBZT30ZH" localSheetId="0" hidden="1">#REF!</definedName>
    <definedName name="BEx5LHLB3M6K4ZKY2F42QBZT30ZH" localSheetId="2" hidden="1">#REF!</definedName>
    <definedName name="BEx5LHLB3M6K4ZKY2F42QBZT30ZH" localSheetId="5" hidden="1">#REF!</definedName>
    <definedName name="BEx5LHLB3M6K4ZKY2F42QBZT30ZH" localSheetId="6" hidden="1">#REF!</definedName>
    <definedName name="BEx5LHLB3M6K4ZKY2F42QBZT30ZH" localSheetId="7" hidden="1">#REF!</definedName>
    <definedName name="BEx5LHLB3M6K4ZKY2F42QBZT30ZH" hidden="1">#REF!</definedName>
    <definedName name="BEx5LRMNU3HXIE1BUMDHRU31F7JJ" localSheetId="0" hidden="1">#REF!</definedName>
    <definedName name="BEx5LRMNU3HXIE1BUMDHRU31F7JJ" localSheetId="2" hidden="1">#REF!</definedName>
    <definedName name="BEx5LRMNU3HXIE1BUMDHRU31F7JJ" localSheetId="5" hidden="1">#REF!</definedName>
    <definedName name="BEx5LRMNU3HXIE1BUMDHRU31F7JJ" localSheetId="6" hidden="1">#REF!</definedName>
    <definedName name="BEx5LRMNU3HXIE1BUMDHRU31F7JJ" localSheetId="7" hidden="1">#REF!</definedName>
    <definedName name="BEx5LRMNU3HXIE1BUMDHRU31F7JJ" hidden="1">#REF!</definedName>
    <definedName name="BEx5LSJ1LPUAX3ENSPECWPG4J7D1" localSheetId="0" hidden="1">#REF!</definedName>
    <definedName name="BEx5LSJ1LPUAX3ENSPECWPG4J7D1" localSheetId="2" hidden="1">#REF!</definedName>
    <definedName name="BEx5LSJ1LPUAX3ENSPECWPG4J7D1" localSheetId="5" hidden="1">#REF!</definedName>
    <definedName name="BEx5LSJ1LPUAX3ENSPECWPG4J7D1" localSheetId="6" hidden="1">#REF!</definedName>
    <definedName name="BEx5LSJ1LPUAX3ENSPECWPG4J7D1" localSheetId="7" hidden="1">#REF!</definedName>
    <definedName name="BEx5LSJ1LPUAX3ENSPECWPG4J7D1" hidden="1">#REF!</definedName>
    <definedName name="BEx5LTKQ8RQWJE4BC88OP928893U" localSheetId="0" hidden="1">#REF!</definedName>
    <definedName name="BEx5LTKQ8RQWJE4BC88OP928893U" localSheetId="2" hidden="1">#REF!</definedName>
    <definedName name="BEx5LTKQ8RQWJE4BC88OP928893U" localSheetId="5" hidden="1">#REF!</definedName>
    <definedName name="BEx5LTKQ8RQWJE4BC88OP928893U" localSheetId="6" hidden="1">#REF!</definedName>
    <definedName name="BEx5LTKQ8RQWJE4BC88OP928893U" localSheetId="7" hidden="1">#REF!</definedName>
    <definedName name="BEx5LTKQ8RQWJE4BC88OP928893U" hidden="1">#REF!</definedName>
    <definedName name="BEx5LZ9QXSWRX35EGBF4FB303PNE" localSheetId="0" hidden="1">#REF!</definedName>
    <definedName name="BEx5LZ9QXSWRX35EGBF4FB303PNE" localSheetId="2" hidden="1">#REF!</definedName>
    <definedName name="BEx5LZ9QXSWRX35EGBF4FB303PNE" localSheetId="5" hidden="1">#REF!</definedName>
    <definedName name="BEx5LZ9QXSWRX35EGBF4FB303PNE" localSheetId="6" hidden="1">#REF!</definedName>
    <definedName name="BEx5LZ9QXSWRX35EGBF4FB303PNE" localSheetId="7" hidden="1">#REF!</definedName>
    <definedName name="BEx5LZ9QXSWRX35EGBF4FB303PNE" hidden="1">#REF!</definedName>
    <definedName name="BEx5MB9BR71LZDG7XXQ2EO58JC5F" localSheetId="0" hidden="1">#REF!</definedName>
    <definedName name="BEx5MB9BR71LZDG7XXQ2EO58JC5F" localSheetId="2" hidden="1">#REF!</definedName>
    <definedName name="BEx5MB9BR71LZDG7XXQ2EO58JC5F" localSheetId="5" hidden="1">#REF!</definedName>
    <definedName name="BEx5MB9BR71LZDG7XXQ2EO58JC5F" localSheetId="6" hidden="1">#REF!</definedName>
    <definedName name="BEx5MB9BR71LZDG7XXQ2EO58JC5F" localSheetId="7" hidden="1">#REF!</definedName>
    <definedName name="BEx5MB9BR71LZDG7XXQ2EO58JC5F" hidden="1">#REF!</definedName>
    <definedName name="BEx5MLQZM68YQSKARVWTTPINFQ2C" localSheetId="0" hidden="1">[20]Table!#REF!</definedName>
    <definedName name="BEx5MLQZM68YQSKARVWTTPINFQ2C" localSheetId="2" hidden="1">[20]Table!#REF!</definedName>
    <definedName name="BEx5MLQZM68YQSKARVWTTPINFQ2C" localSheetId="5" hidden="1">[20]Table!#REF!</definedName>
    <definedName name="BEx5MLQZM68YQSKARVWTTPINFQ2C" localSheetId="6" hidden="1">[20]Table!#REF!</definedName>
    <definedName name="BEx5MLQZM68YQSKARVWTTPINFQ2C" localSheetId="7" hidden="1">[20]Table!#REF!</definedName>
    <definedName name="BEx5MLQZM68YQSKARVWTTPINFQ2C" hidden="1">[20]Table!#REF!</definedName>
    <definedName name="BEx5MVXTKNBXHNWTL43C670E4KXC" localSheetId="0" hidden="1">#REF!</definedName>
    <definedName name="BEx5MVXTKNBXHNWTL43C670E4KXC" localSheetId="2" hidden="1">#REF!</definedName>
    <definedName name="BEx5MVXTKNBXHNWTL43C670E4KXC" localSheetId="5" hidden="1">#REF!</definedName>
    <definedName name="BEx5MVXTKNBXHNWTL43C670E4KXC" localSheetId="6" hidden="1">#REF!</definedName>
    <definedName name="BEx5MVXTKNBXHNWTL43C670E4KXC" localSheetId="7" hidden="1">#REF!</definedName>
    <definedName name="BEx5MVXTKNBXHNWTL43C670E4KXC" hidden="1">#REF!</definedName>
    <definedName name="BEx5N4XI4PWB1W9PMZ4O5R0HWTYD" localSheetId="0" hidden="1">#REF!</definedName>
    <definedName name="BEx5N4XI4PWB1W9PMZ4O5R0HWTYD" localSheetId="2" hidden="1">#REF!</definedName>
    <definedName name="BEx5N4XI4PWB1W9PMZ4O5R0HWTYD" localSheetId="5" hidden="1">#REF!</definedName>
    <definedName name="BEx5N4XI4PWB1W9PMZ4O5R0HWTYD" localSheetId="6" hidden="1">#REF!</definedName>
    <definedName name="BEx5N4XI4PWB1W9PMZ4O5R0HWTYD" localSheetId="7" hidden="1">#REF!</definedName>
    <definedName name="BEx5N4XI4PWB1W9PMZ4O5R0HWTYD" hidden="1">#REF!</definedName>
    <definedName name="BEx5N8TQPT9Q7AMBG5SNEYKR98Y8" localSheetId="0" hidden="1">#REF!</definedName>
    <definedName name="BEx5N8TQPT9Q7AMBG5SNEYKR98Y8" localSheetId="2" hidden="1">#REF!</definedName>
    <definedName name="BEx5N8TQPT9Q7AMBG5SNEYKR98Y8" localSheetId="5" hidden="1">#REF!</definedName>
    <definedName name="BEx5N8TQPT9Q7AMBG5SNEYKR98Y8" localSheetId="6" hidden="1">#REF!</definedName>
    <definedName name="BEx5N8TQPT9Q7AMBG5SNEYKR98Y8" localSheetId="7" hidden="1">#REF!</definedName>
    <definedName name="BEx5N8TQPT9Q7AMBG5SNEYKR98Y8" hidden="1">#REF!</definedName>
    <definedName name="BEx5NA68N6FJFX9UJXK4M14U487F" localSheetId="0" hidden="1">#REF!</definedName>
    <definedName name="BEx5NA68N6FJFX9UJXK4M14U487F" localSheetId="2" hidden="1">#REF!</definedName>
    <definedName name="BEx5NA68N6FJFX9UJXK4M14U487F" localSheetId="5" hidden="1">#REF!</definedName>
    <definedName name="BEx5NA68N6FJFX9UJXK4M14U487F" localSheetId="6" hidden="1">#REF!</definedName>
    <definedName name="BEx5NA68N6FJFX9UJXK4M14U487F" localSheetId="7" hidden="1">#REF!</definedName>
    <definedName name="BEx5NA68N6FJFX9UJXK4M14U487F" hidden="1">#REF!</definedName>
    <definedName name="BEx5ND64XZTLSC6HF2CJ3WYIIH2F" localSheetId="0" hidden="1">#REF!</definedName>
    <definedName name="BEx5ND64XZTLSC6HF2CJ3WYIIH2F" localSheetId="2" hidden="1">#REF!</definedName>
    <definedName name="BEx5ND64XZTLSC6HF2CJ3WYIIH2F" localSheetId="5" hidden="1">#REF!</definedName>
    <definedName name="BEx5ND64XZTLSC6HF2CJ3WYIIH2F" localSheetId="6" hidden="1">#REF!</definedName>
    <definedName name="BEx5ND64XZTLSC6HF2CJ3WYIIH2F" localSheetId="7" hidden="1">#REF!</definedName>
    <definedName name="BEx5ND64XZTLSC6HF2CJ3WYIIH2F" hidden="1">#REF!</definedName>
    <definedName name="BEx5NHTGLW35S2ITT7VPUKDNZRF7" localSheetId="0" hidden="1">#REF!</definedName>
    <definedName name="BEx5NHTGLW35S2ITT7VPUKDNZRF7" localSheetId="2" hidden="1">#REF!</definedName>
    <definedName name="BEx5NHTGLW35S2ITT7VPUKDNZRF7" localSheetId="5" hidden="1">#REF!</definedName>
    <definedName name="BEx5NHTGLW35S2ITT7VPUKDNZRF7" localSheetId="6" hidden="1">#REF!</definedName>
    <definedName name="BEx5NHTGLW35S2ITT7VPUKDNZRF7" localSheetId="7" hidden="1">#REF!</definedName>
    <definedName name="BEx5NHTGLW35S2ITT7VPUKDNZRF7" hidden="1">#REF!</definedName>
    <definedName name="BEx5NIKBG2GDJOYGE3WCXKU7YY51" localSheetId="0" hidden="1">#REF!</definedName>
    <definedName name="BEx5NIKBG2GDJOYGE3WCXKU7YY51" localSheetId="2" hidden="1">#REF!</definedName>
    <definedName name="BEx5NIKBG2GDJOYGE3WCXKU7YY51" localSheetId="5" hidden="1">#REF!</definedName>
    <definedName name="BEx5NIKBG2GDJOYGE3WCXKU7YY51" localSheetId="6" hidden="1">#REF!</definedName>
    <definedName name="BEx5NIKBG2GDJOYGE3WCXKU7YY51" localSheetId="7" hidden="1">#REF!</definedName>
    <definedName name="BEx5NIKBG2GDJOYGE3WCXKU7YY51" hidden="1">#REF!</definedName>
    <definedName name="BEx5NV06L5J5IMKGOMGKGJ4PBZCD" localSheetId="0" hidden="1">#REF!</definedName>
    <definedName name="BEx5NV06L5J5IMKGOMGKGJ4PBZCD" localSheetId="2" hidden="1">#REF!</definedName>
    <definedName name="BEx5NV06L5J5IMKGOMGKGJ4PBZCD" localSheetId="5" hidden="1">#REF!</definedName>
    <definedName name="BEx5NV06L5J5IMKGOMGKGJ4PBZCD" localSheetId="6" hidden="1">#REF!</definedName>
    <definedName name="BEx5NV06L5J5IMKGOMGKGJ4PBZCD" localSheetId="7" hidden="1">#REF!</definedName>
    <definedName name="BEx5NV06L5J5IMKGOMGKGJ4PBZCD" hidden="1">#REF!</definedName>
    <definedName name="BEx5NZSSQ6PY99ZX2D7Q9IGOR34W" localSheetId="0" hidden="1">#REF!</definedName>
    <definedName name="BEx5NZSSQ6PY99ZX2D7Q9IGOR34W" localSheetId="2" hidden="1">#REF!</definedName>
    <definedName name="BEx5NZSSQ6PY99ZX2D7Q9IGOR34W" localSheetId="5" hidden="1">#REF!</definedName>
    <definedName name="BEx5NZSSQ6PY99ZX2D7Q9IGOR34W" localSheetId="6" hidden="1">#REF!</definedName>
    <definedName name="BEx5NZSSQ6PY99ZX2D7Q9IGOR34W" localSheetId="7" hidden="1">#REF!</definedName>
    <definedName name="BEx5NZSSQ6PY99ZX2D7Q9IGOR34W" hidden="1">#REF!</definedName>
    <definedName name="BEx5O2CHK5IPBZFPSJ15PKMKXH2W" localSheetId="0" hidden="1">#REF!</definedName>
    <definedName name="BEx5O2CHK5IPBZFPSJ15PKMKXH2W" localSheetId="2" hidden="1">#REF!</definedName>
    <definedName name="BEx5O2CHK5IPBZFPSJ15PKMKXH2W" localSheetId="5" hidden="1">#REF!</definedName>
    <definedName name="BEx5O2CHK5IPBZFPSJ15PKMKXH2W" localSheetId="6" hidden="1">#REF!</definedName>
    <definedName name="BEx5O2CHK5IPBZFPSJ15PKMKXH2W" localSheetId="7" hidden="1">#REF!</definedName>
    <definedName name="BEx5O2CHK5IPBZFPSJ15PKMKXH2W" hidden="1">#REF!</definedName>
    <definedName name="BEx5O3ZUQ2OARA1CDOZ3NC4UE5AA" localSheetId="0" hidden="1">#REF!</definedName>
    <definedName name="BEx5O3ZUQ2OARA1CDOZ3NC4UE5AA" localSheetId="2" hidden="1">#REF!</definedName>
    <definedName name="BEx5O3ZUQ2OARA1CDOZ3NC4UE5AA" localSheetId="5" hidden="1">#REF!</definedName>
    <definedName name="BEx5O3ZUQ2OARA1CDOZ3NC4UE5AA" localSheetId="6" hidden="1">#REF!</definedName>
    <definedName name="BEx5O3ZUQ2OARA1CDOZ3NC4UE5AA" localSheetId="7" hidden="1">#REF!</definedName>
    <definedName name="BEx5O3ZUQ2OARA1CDOZ3NC4UE5AA" hidden="1">#REF!</definedName>
    <definedName name="BEx5OAFS0NJ2CB86A02E1JYHMLQ1" localSheetId="0" hidden="1">#REF!</definedName>
    <definedName name="BEx5OAFS0NJ2CB86A02E1JYHMLQ1" localSheetId="2" hidden="1">#REF!</definedName>
    <definedName name="BEx5OAFS0NJ2CB86A02E1JYHMLQ1" localSheetId="5" hidden="1">#REF!</definedName>
    <definedName name="BEx5OAFS0NJ2CB86A02E1JYHMLQ1" localSheetId="6" hidden="1">#REF!</definedName>
    <definedName name="BEx5OAFS0NJ2CB86A02E1JYHMLQ1" localSheetId="7" hidden="1">#REF!</definedName>
    <definedName name="BEx5OAFS0NJ2CB86A02E1JYHMLQ1" hidden="1">#REF!</definedName>
    <definedName name="BEx5OFDQH6J3G0YOE5U93X2QN95E" localSheetId="0" hidden="1">#REF!</definedName>
    <definedName name="BEx5OFDQH6J3G0YOE5U93X2QN95E" localSheetId="2" hidden="1">#REF!</definedName>
    <definedName name="BEx5OFDQH6J3G0YOE5U93X2QN95E" localSheetId="5" hidden="1">#REF!</definedName>
    <definedName name="BEx5OFDQH6J3G0YOE5U93X2QN95E" localSheetId="6" hidden="1">#REF!</definedName>
    <definedName name="BEx5OFDQH6J3G0YOE5U93X2QN95E" localSheetId="7" hidden="1">#REF!</definedName>
    <definedName name="BEx5OFDQH6J3G0YOE5U93X2QN95E" hidden="1">#REF!</definedName>
    <definedName name="BEx5OG4RPU8W1ETWDWM234NYYYEN" localSheetId="0" hidden="1">#REF!</definedName>
    <definedName name="BEx5OG4RPU8W1ETWDWM234NYYYEN" localSheetId="2" hidden="1">#REF!</definedName>
    <definedName name="BEx5OG4RPU8W1ETWDWM234NYYYEN" localSheetId="5" hidden="1">#REF!</definedName>
    <definedName name="BEx5OG4RPU8W1ETWDWM234NYYYEN" localSheetId="6" hidden="1">#REF!</definedName>
    <definedName name="BEx5OG4RPU8W1ETWDWM234NYYYEN" localSheetId="7" hidden="1">#REF!</definedName>
    <definedName name="BEx5OG4RPU8W1ETWDWM234NYYYEN" hidden="1">#REF!</definedName>
    <definedName name="BEx5OP9Y43F99O2IT69MKCCXGL61" localSheetId="0" hidden="1">#REF!</definedName>
    <definedName name="BEx5OP9Y43F99O2IT69MKCCXGL61" localSheetId="2" hidden="1">#REF!</definedName>
    <definedName name="BEx5OP9Y43F99O2IT69MKCCXGL61" localSheetId="5" hidden="1">#REF!</definedName>
    <definedName name="BEx5OP9Y43F99O2IT69MKCCXGL61" localSheetId="6" hidden="1">#REF!</definedName>
    <definedName name="BEx5OP9Y43F99O2IT69MKCCXGL61" localSheetId="7" hidden="1">#REF!</definedName>
    <definedName name="BEx5OP9Y43F99O2IT69MKCCXGL61" hidden="1">#REF!</definedName>
    <definedName name="BEx5ORDB6IPFBL15XLQCRC6PS01K" localSheetId="0" hidden="1">#REF!</definedName>
    <definedName name="BEx5ORDB6IPFBL15XLQCRC6PS01K" localSheetId="2" hidden="1">#REF!</definedName>
    <definedName name="BEx5ORDB6IPFBL15XLQCRC6PS01K" localSheetId="5" hidden="1">#REF!</definedName>
    <definedName name="BEx5ORDB6IPFBL15XLQCRC6PS01K" localSheetId="6" hidden="1">#REF!</definedName>
    <definedName name="BEx5ORDB6IPFBL15XLQCRC6PS01K" localSheetId="7" hidden="1">#REF!</definedName>
    <definedName name="BEx5ORDB6IPFBL15XLQCRC6PS01K" hidden="1">#REF!</definedName>
    <definedName name="BEx5P3243YD55WK9A04WKXBOHZ9F" localSheetId="0" hidden="1">'[19]10.08.5 - 2008 Capital - TDBU'!#REF!</definedName>
    <definedName name="BEx5P3243YD55WK9A04WKXBOHZ9F" localSheetId="2" hidden="1">'[19]10.08.5 - 2008 Capital - TDBU'!#REF!</definedName>
    <definedName name="BEx5P3243YD55WK9A04WKXBOHZ9F" localSheetId="5" hidden="1">'[19]10.08.5 - 2008 Capital - TDBU'!#REF!</definedName>
    <definedName name="BEx5P3243YD55WK9A04WKXBOHZ9F" localSheetId="6" hidden="1">'[19]10.08.5 - 2008 Capital - TDBU'!#REF!</definedName>
    <definedName name="BEx5P3243YD55WK9A04WKXBOHZ9F" localSheetId="7" hidden="1">'[19]10.08.5 - 2008 Capital - TDBU'!#REF!</definedName>
    <definedName name="BEx5P3243YD55WK9A04WKXBOHZ9F" hidden="1">'[19]10.08.5 - 2008 Capital - TDBU'!#REF!</definedName>
    <definedName name="BEx5P9Y9RDXNUAJ6CZ2LHMM8IM7T" localSheetId="0" hidden="1">#REF!</definedName>
    <definedName name="BEx5P9Y9RDXNUAJ6CZ2LHMM8IM7T" localSheetId="2" hidden="1">#REF!</definedName>
    <definedName name="BEx5P9Y9RDXNUAJ6CZ2LHMM8IM7T" localSheetId="5" hidden="1">#REF!</definedName>
    <definedName name="BEx5P9Y9RDXNUAJ6CZ2LHMM8IM7T" localSheetId="6" hidden="1">#REF!</definedName>
    <definedName name="BEx5P9Y9RDXNUAJ6CZ2LHMM8IM7T" localSheetId="7" hidden="1">#REF!</definedName>
    <definedName name="BEx5P9Y9RDXNUAJ6CZ2LHMM8IM7T" hidden="1">#REF!</definedName>
    <definedName name="BEx5PF76KPATYJ4N41VA1D7CDWY4" localSheetId="0" hidden="1">#REF!</definedName>
    <definedName name="BEx5PF76KPATYJ4N41VA1D7CDWY4" localSheetId="2" hidden="1">#REF!</definedName>
    <definedName name="BEx5PF76KPATYJ4N41VA1D7CDWY4" localSheetId="5" hidden="1">#REF!</definedName>
    <definedName name="BEx5PF76KPATYJ4N41VA1D7CDWY4" localSheetId="6" hidden="1">#REF!</definedName>
    <definedName name="BEx5PF76KPATYJ4N41VA1D7CDWY4" localSheetId="7" hidden="1">#REF!</definedName>
    <definedName name="BEx5PF76KPATYJ4N41VA1D7CDWY4" hidden="1">#REF!</definedName>
    <definedName name="BEx5PHWB2C0D5QLP3BZIP3UO7DIZ" localSheetId="0" hidden="1">#REF!</definedName>
    <definedName name="BEx5PHWB2C0D5QLP3BZIP3UO7DIZ" localSheetId="2" hidden="1">#REF!</definedName>
    <definedName name="BEx5PHWB2C0D5QLP3BZIP3UO7DIZ" localSheetId="5" hidden="1">#REF!</definedName>
    <definedName name="BEx5PHWB2C0D5QLP3BZIP3UO7DIZ" localSheetId="6" hidden="1">#REF!</definedName>
    <definedName name="BEx5PHWB2C0D5QLP3BZIP3UO7DIZ" localSheetId="7" hidden="1">#REF!</definedName>
    <definedName name="BEx5PHWB2C0D5QLP3BZIP3UO7DIZ" hidden="1">#REF!</definedName>
    <definedName name="BEx5PJP02W68K2E46L5C5YBSNU6T" localSheetId="0" hidden="1">#REF!</definedName>
    <definedName name="BEx5PJP02W68K2E46L5C5YBSNU6T" localSheetId="2" hidden="1">#REF!</definedName>
    <definedName name="BEx5PJP02W68K2E46L5C5YBSNU6T" localSheetId="5" hidden="1">#REF!</definedName>
    <definedName name="BEx5PJP02W68K2E46L5C5YBSNU6T" localSheetId="6" hidden="1">#REF!</definedName>
    <definedName name="BEx5PJP02W68K2E46L5C5YBSNU6T" localSheetId="7" hidden="1">#REF!</definedName>
    <definedName name="BEx5PJP02W68K2E46L5C5YBSNU6T" hidden="1">#REF!</definedName>
    <definedName name="BEx5PLCA8DOMAU315YCS5275L2HS" localSheetId="0" hidden="1">#REF!</definedName>
    <definedName name="BEx5PLCA8DOMAU315YCS5275L2HS" localSheetId="2" hidden="1">#REF!</definedName>
    <definedName name="BEx5PLCA8DOMAU315YCS5275L2HS" localSheetId="5" hidden="1">#REF!</definedName>
    <definedName name="BEx5PLCA8DOMAU315YCS5275L2HS" localSheetId="6" hidden="1">#REF!</definedName>
    <definedName name="BEx5PLCA8DOMAU315YCS5275L2HS" localSheetId="7" hidden="1">#REF!</definedName>
    <definedName name="BEx5PLCA8DOMAU315YCS5275L2HS" hidden="1">#REF!</definedName>
    <definedName name="BEx5PRXMZ5M65Z732WNNGV564C2J" localSheetId="0" hidden="1">#REF!</definedName>
    <definedName name="BEx5PRXMZ5M65Z732WNNGV564C2J" localSheetId="2" hidden="1">#REF!</definedName>
    <definedName name="BEx5PRXMZ5M65Z732WNNGV564C2J" localSheetId="5" hidden="1">#REF!</definedName>
    <definedName name="BEx5PRXMZ5M65Z732WNNGV564C2J" localSheetId="6" hidden="1">#REF!</definedName>
    <definedName name="BEx5PRXMZ5M65Z732WNNGV564C2J" localSheetId="7" hidden="1">#REF!</definedName>
    <definedName name="BEx5PRXMZ5M65Z732WNNGV564C2J" hidden="1">#REF!</definedName>
    <definedName name="BEx5QPSW4IPLH50WSR87HRER05RF" localSheetId="0" hidden="1">#REF!</definedName>
    <definedName name="BEx5QPSW4IPLH50WSR87HRER05RF" localSheetId="2" hidden="1">#REF!</definedName>
    <definedName name="BEx5QPSW4IPLH50WSR87HRER05RF" localSheetId="5" hidden="1">#REF!</definedName>
    <definedName name="BEx5QPSW4IPLH50WSR87HRER05RF" localSheetId="6" hidden="1">#REF!</definedName>
    <definedName name="BEx5QPSW4IPLH50WSR87HRER05RF" localSheetId="7" hidden="1">#REF!</definedName>
    <definedName name="BEx5QPSW4IPLH50WSR87HRER05RF" hidden="1">#REF!</definedName>
    <definedName name="BEx73V0EP8EMNRC3EZJJKKVKWQVB" localSheetId="0" hidden="1">#REF!</definedName>
    <definedName name="BEx73V0EP8EMNRC3EZJJKKVKWQVB" localSheetId="2" hidden="1">#REF!</definedName>
    <definedName name="BEx73V0EP8EMNRC3EZJJKKVKWQVB" localSheetId="5" hidden="1">#REF!</definedName>
    <definedName name="BEx73V0EP8EMNRC3EZJJKKVKWQVB" localSheetId="6" hidden="1">#REF!</definedName>
    <definedName name="BEx73V0EP8EMNRC3EZJJKKVKWQVB" localSheetId="7" hidden="1">#REF!</definedName>
    <definedName name="BEx73V0EP8EMNRC3EZJJKKVKWQVB" hidden="1">#REF!</definedName>
    <definedName name="BEx741WJHIJVXUX131SBXTVW8D71" localSheetId="0" hidden="1">#REF!</definedName>
    <definedName name="BEx741WJHIJVXUX131SBXTVW8D71" localSheetId="2" hidden="1">#REF!</definedName>
    <definedName name="BEx741WJHIJVXUX131SBXTVW8D71" localSheetId="5" hidden="1">#REF!</definedName>
    <definedName name="BEx741WJHIJVXUX131SBXTVW8D71" localSheetId="6" hidden="1">#REF!</definedName>
    <definedName name="BEx741WJHIJVXUX131SBXTVW8D71" localSheetId="7" hidden="1">#REF!</definedName>
    <definedName name="BEx741WJHIJVXUX131SBXTVW8D71" hidden="1">#REF!</definedName>
    <definedName name="BEx74ESIB9Y8KGETIERMKU5PLCQR" localSheetId="0" hidden="1">#REF!</definedName>
    <definedName name="BEx74ESIB9Y8KGETIERMKU5PLCQR" localSheetId="2" hidden="1">#REF!</definedName>
    <definedName name="BEx74ESIB9Y8KGETIERMKU5PLCQR" localSheetId="5" hidden="1">#REF!</definedName>
    <definedName name="BEx74ESIB9Y8KGETIERMKU5PLCQR" localSheetId="6" hidden="1">#REF!</definedName>
    <definedName name="BEx74ESIB9Y8KGETIERMKU5PLCQR" localSheetId="7" hidden="1">#REF!</definedName>
    <definedName name="BEx74ESIB9Y8KGETIERMKU5PLCQR" hidden="1">#REF!</definedName>
    <definedName name="BEx74Q6H3O7133AWQXWC21MI2UFT" localSheetId="0" hidden="1">#REF!</definedName>
    <definedName name="BEx74Q6H3O7133AWQXWC21MI2UFT" localSheetId="2" hidden="1">#REF!</definedName>
    <definedName name="BEx74Q6H3O7133AWQXWC21MI2UFT" localSheetId="5" hidden="1">#REF!</definedName>
    <definedName name="BEx74Q6H3O7133AWQXWC21MI2UFT" localSheetId="6" hidden="1">#REF!</definedName>
    <definedName name="BEx74Q6H3O7133AWQXWC21MI2UFT" localSheetId="7" hidden="1">#REF!</definedName>
    <definedName name="BEx74Q6H3O7133AWQXWC21MI2UFT" hidden="1">#REF!</definedName>
    <definedName name="BEx74SVN624OKKQLMBVAPE9KAL13" localSheetId="0" hidden="1">#REF!</definedName>
    <definedName name="BEx74SVN624OKKQLMBVAPE9KAL13" localSheetId="2" hidden="1">#REF!</definedName>
    <definedName name="BEx74SVN624OKKQLMBVAPE9KAL13" localSheetId="5" hidden="1">#REF!</definedName>
    <definedName name="BEx74SVN624OKKQLMBVAPE9KAL13" localSheetId="6" hidden="1">#REF!</definedName>
    <definedName name="BEx74SVN624OKKQLMBVAPE9KAL13" localSheetId="7" hidden="1">#REF!</definedName>
    <definedName name="BEx74SVN624OKKQLMBVAPE9KAL13" hidden="1">#REF!</definedName>
    <definedName name="BEx74W6BJ8ENO3J25WNM5H5APKA3" localSheetId="0" hidden="1">#REF!</definedName>
    <definedName name="BEx74W6BJ8ENO3J25WNM5H5APKA3" localSheetId="2" hidden="1">#REF!</definedName>
    <definedName name="BEx74W6BJ8ENO3J25WNM5H5APKA3" localSheetId="5" hidden="1">#REF!</definedName>
    <definedName name="BEx74W6BJ8ENO3J25WNM5H5APKA3" localSheetId="6" hidden="1">#REF!</definedName>
    <definedName name="BEx74W6BJ8ENO3J25WNM5H5APKA3" localSheetId="7" hidden="1">#REF!</definedName>
    <definedName name="BEx74W6BJ8ENO3J25WNM5H5APKA3" hidden="1">#REF!</definedName>
    <definedName name="BEx7532GP65LPFYWT7B0NMQMFZNV" localSheetId="0" hidden="1">#REF!</definedName>
    <definedName name="BEx7532GP65LPFYWT7B0NMQMFZNV" localSheetId="2" hidden="1">#REF!</definedName>
    <definedName name="BEx7532GP65LPFYWT7B0NMQMFZNV" localSheetId="5" hidden="1">#REF!</definedName>
    <definedName name="BEx7532GP65LPFYWT7B0NMQMFZNV" localSheetId="6" hidden="1">#REF!</definedName>
    <definedName name="BEx7532GP65LPFYWT7B0NMQMFZNV" localSheetId="7" hidden="1">#REF!</definedName>
    <definedName name="BEx7532GP65LPFYWT7B0NMQMFZNV" hidden="1">#REF!</definedName>
    <definedName name="BEx755GRRD9BL27YHLH5QWIYLWB7" localSheetId="0" hidden="1">#REF!</definedName>
    <definedName name="BEx755GRRD9BL27YHLH5QWIYLWB7" localSheetId="2" hidden="1">#REF!</definedName>
    <definedName name="BEx755GRRD9BL27YHLH5QWIYLWB7" localSheetId="5" hidden="1">#REF!</definedName>
    <definedName name="BEx755GRRD9BL27YHLH5QWIYLWB7" localSheetId="6" hidden="1">#REF!</definedName>
    <definedName name="BEx755GRRD9BL27YHLH5QWIYLWB7" localSheetId="7" hidden="1">#REF!</definedName>
    <definedName name="BEx755GRRD9BL27YHLH5QWIYLWB7" hidden="1">#REF!</definedName>
    <definedName name="BEx7579IFVUAVJ784K1JNXQW1Z9I" localSheetId="0" hidden="1">#REF!</definedName>
    <definedName name="BEx7579IFVUAVJ784K1JNXQW1Z9I" localSheetId="2" hidden="1">#REF!</definedName>
    <definedName name="BEx7579IFVUAVJ784K1JNXQW1Z9I" localSheetId="5" hidden="1">#REF!</definedName>
    <definedName name="BEx7579IFVUAVJ784K1JNXQW1Z9I" localSheetId="6" hidden="1">#REF!</definedName>
    <definedName name="BEx7579IFVUAVJ784K1JNXQW1Z9I" localSheetId="7" hidden="1">#REF!</definedName>
    <definedName name="BEx7579IFVUAVJ784K1JNXQW1Z9I" hidden="1">#REF!</definedName>
    <definedName name="BEx759D1D5SXS5ELLZVBI0SXYUNF" localSheetId="0" hidden="1">#REF!</definedName>
    <definedName name="BEx759D1D5SXS5ELLZVBI0SXYUNF" localSheetId="2" hidden="1">#REF!</definedName>
    <definedName name="BEx759D1D5SXS5ELLZVBI0SXYUNF" localSheetId="5" hidden="1">#REF!</definedName>
    <definedName name="BEx759D1D5SXS5ELLZVBI0SXYUNF" localSheetId="6" hidden="1">#REF!</definedName>
    <definedName name="BEx759D1D5SXS5ELLZVBI0SXYUNF" localSheetId="7" hidden="1">#REF!</definedName>
    <definedName name="BEx759D1D5SXS5ELLZVBI0SXYUNF" hidden="1">#REF!</definedName>
    <definedName name="BEx75GJZSZHUDN6OOAGQYFUDA2LP" localSheetId="0" hidden="1">#REF!</definedName>
    <definedName name="BEx75GJZSZHUDN6OOAGQYFUDA2LP" localSheetId="2" hidden="1">#REF!</definedName>
    <definedName name="BEx75GJZSZHUDN6OOAGQYFUDA2LP" localSheetId="5" hidden="1">#REF!</definedName>
    <definedName name="BEx75GJZSZHUDN6OOAGQYFUDA2LP" localSheetId="6" hidden="1">#REF!</definedName>
    <definedName name="BEx75GJZSZHUDN6OOAGQYFUDA2LP" localSheetId="7" hidden="1">#REF!</definedName>
    <definedName name="BEx75GJZSZHUDN6OOAGQYFUDA2LP" hidden="1">#REF!</definedName>
    <definedName name="BEx75HGCCV5K4UCJWYV8EV9AG5YT" localSheetId="0" hidden="1">#REF!</definedName>
    <definedName name="BEx75HGCCV5K4UCJWYV8EV9AG5YT" localSheetId="2" hidden="1">#REF!</definedName>
    <definedName name="BEx75HGCCV5K4UCJWYV8EV9AG5YT" localSheetId="5" hidden="1">#REF!</definedName>
    <definedName name="BEx75HGCCV5K4UCJWYV8EV9AG5YT" localSheetId="6" hidden="1">#REF!</definedName>
    <definedName name="BEx75HGCCV5K4UCJWYV8EV9AG5YT" localSheetId="7" hidden="1">#REF!</definedName>
    <definedName name="BEx75HGCCV5K4UCJWYV8EV9AG5YT" hidden="1">#REF!</definedName>
    <definedName name="BEx75OHUDAC9RZDLL9L4I1L7VQ21" localSheetId="0" hidden="1">'[19]10.08.4 -2008 Capital'!#REF!</definedName>
    <definedName name="BEx75OHUDAC9RZDLL9L4I1L7VQ21" localSheetId="2" hidden="1">'[19]10.08.4 -2008 Capital'!#REF!</definedName>
    <definedName name="BEx75OHUDAC9RZDLL9L4I1L7VQ21" localSheetId="5" hidden="1">'[19]10.08.4 -2008 Capital'!#REF!</definedName>
    <definedName name="BEx75OHUDAC9RZDLL9L4I1L7VQ21" localSheetId="6" hidden="1">'[19]10.08.4 -2008 Capital'!#REF!</definedName>
    <definedName name="BEx75OHUDAC9RZDLL9L4I1L7VQ21" localSheetId="7" hidden="1">'[19]10.08.4 -2008 Capital'!#REF!</definedName>
    <definedName name="BEx75OHUDAC9RZDLL9L4I1L7VQ21" hidden="1">'[19]10.08.4 -2008 Capital'!#REF!</definedName>
    <definedName name="BEx75PZT8TY5P13U978NVBUXKHT4" localSheetId="0" hidden="1">#REF!</definedName>
    <definedName name="BEx75PZT8TY5P13U978NVBUXKHT4" localSheetId="2" hidden="1">#REF!</definedName>
    <definedName name="BEx75PZT8TY5P13U978NVBUXKHT4" localSheetId="5" hidden="1">#REF!</definedName>
    <definedName name="BEx75PZT8TY5P13U978NVBUXKHT4" localSheetId="6" hidden="1">#REF!</definedName>
    <definedName name="BEx75PZT8TY5P13U978NVBUXKHT4" localSheetId="7" hidden="1">#REF!</definedName>
    <definedName name="BEx75PZT8TY5P13U978NVBUXKHT4" hidden="1">#REF!</definedName>
    <definedName name="BEx75T55F7GML8V1DMWL26WRT006" localSheetId="0" hidden="1">#REF!</definedName>
    <definedName name="BEx75T55F7GML8V1DMWL26WRT006" localSheetId="2" hidden="1">#REF!</definedName>
    <definedName name="BEx75T55F7GML8V1DMWL26WRT006" localSheetId="5" hidden="1">#REF!</definedName>
    <definedName name="BEx75T55F7GML8V1DMWL26WRT006" localSheetId="6" hidden="1">#REF!</definedName>
    <definedName name="BEx75T55F7GML8V1DMWL26WRT006" localSheetId="7" hidden="1">#REF!</definedName>
    <definedName name="BEx75T55F7GML8V1DMWL26WRT006" hidden="1">#REF!</definedName>
    <definedName name="BEx75VJGR07JY6UUWURQ4PJ29UKC" localSheetId="0" hidden="1">#REF!</definedName>
    <definedName name="BEx75VJGR07JY6UUWURQ4PJ29UKC" localSheetId="2" hidden="1">#REF!</definedName>
    <definedName name="BEx75VJGR07JY6UUWURQ4PJ29UKC" localSheetId="5" hidden="1">#REF!</definedName>
    <definedName name="BEx75VJGR07JY6UUWURQ4PJ29UKC" localSheetId="6" hidden="1">#REF!</definedName>
    <definedName name="BEx75VJGR07JY6UUWURQ4PJ29UKC" localSheetId="7" hidden="1">#REF!</definedName>
    <definedName name="BEx75VJGR07JY6UUWURQ4PJ29UKC" hidden="1">#REF!</definedName>
    <definedName name="BEx7696C3JFS7JTBL4CH2YB4GLHQ" localSheetId="0" hidden="1">#REF!</definedName>
    <definedName name="BEx7696C3JFS7JTBL4CH2YB4GLHQ" localSheetId="2" hidden="1">#REF!</definedName>
    <definedName name="BEx7696C3JFS7JTBL4CH2YB4GLHQ" localSheetId="5" hidden="1">#REF!</definedName>
    <definedName name="BEx7696C3JFS7JTBL4CH2YB4GLHQ" localSheetId="6" hidden="1">#REF!</definedName>
    <definedName name="BEx7696C3JFS7JTBL4CH2YB4GLHQ" localSheetId="7" hidden="1">#REF!</definedName>
    <definedName name="BEx7696C3JFS7JTBL4CH2YB4GLHQ" hidden="1">#REF!</definedName>
    <definedName name="BEx76F0MJW2PS2LZH14RJZO14ARD" localSheetId="0" hidden="1">'[19]10.08.5 - 2008 Capital - TDBU'!#REF!</definedName>
    <definedName name="BEx76F0MJW2PS2LZH14RJZO14ARD" localSheetId="2" hidden="1">'[19]10.08.5 - 2008 Capital - TDBU'!#REF!</definedName>
    <definedName name="BEx76F0MJW2PS2LZH14RJZO14ARD" localSheetId="5" hidden="1">'[19]10.08.5 - 2008 Capital - TDBU'!#REF!</definedName>
    <definedName name="BEx76F0MJW2PS2LZH14RJZO14ARD" localSheetId="6" hidden="1">'[19]10.08.5 - 2008 Capital - TDBU'!#REF!</definedName>
    <definedName name="BEx76F0MJW2PS2LZH14RJZO14ARD" localSheetId="7" hidden="1">'[19]10.08.5 - 2008 Capital - TDBU'!#REF!</definedName>
    <definedName name="BEx76F0MJW2PS2LZH14RJZO14ARD" hidden="1">'[19]10.08.5 - 2008 Capital - TDBU'!#REF!</definedName>
    <definedName name="BEx7741OUGLA0WJQLQRUJSL4DE00" localSheetId="0" hidden="1">#REF!</definedName>
    <definedName name="BEx7741OUGLA0WJQLQRUJSL4DE00" localSheetId="2" hidden="1">#REF!</definedName>
    <definedName name="BEx7741OUGLA0WJQLQRUJSL4DE00" localSheetId="5" hidden="1">#REF!</definedName>
    <definedName name="BEx7741OUGLA0WJQLQRUJSL4DE00" localSheetId="6" hidden="1">#REF!</definedName>
    <definedName name="BEx7741OUGLA0WJQLQRUJSL4DE00" localSheetId="7" hidden="1">#REF!</definedName>
    <definedName name="BEx7741OUGLA0WJQLQRUJSL4DE00" hidden="1">#REF!</definedName>
    <definedName name="BEx774N83DXLJZ54Q42PWIJZ2DN1" localSheetId="0" hidden="1">#REF!</definedName>
    <definedName name="BEx774N83DXLJZ54Q42PWIJZ2DN1" localSheetId="2" hidden="1">#REF!</definedName>
    <definedName name="BEx774N83DXLJZ54Q42PWIJZ2DN1" localSheetId="5" hidden="1">#REF!</definedName>
    <definedName name="BEx774N83DXLJZ54Q42PWIJZ2DN1" localSheetId="6" hidden="1">#REF!</definedName>
    <definedName name="BEx774N83DXLJZ54Q42PWIJZ2DN1" localSheetId="7" hidden="1">#REF!</definedName>
    <definedName name="BEx774N83DXLJZ54Q42PWIJZ2DN1" hidden="1">#REF!</definedName>
    <definedName name="BEx779QNIY3061ZV9BR462WKEGRW" localSheetId="0" hidden="1">#REF!</definedName>
    <definedName name="BEx779QNIY3061ZV9BR462WKEGRW" localSheetId="2" hidden="1">#REF!</definedName>
    <definedName name="BEx779QNIY3061ZV9BR462WKEGRW" localSheetId="5" hidden="1">#REF!</definedName>
    <definedName name="BEx779QNIY3061ZV9BR462WKEGRW" localSheetId="6" hidden="1">#REF!</definedName>
    <definedName name="BEx779QNIY3061ZV9BR462WKEGRW" localSheetId="7" hidden="1">#REF!</definedName>
    <definedName name="BEx779QNIY3061ZV9BR462WKEGRW" hidden="1">#REF!</definedName>
    <definedName name="BEx77G19QU9A95CNHE6QMVSQR2T3" localSheetId="0" hidden="1">#REF!</definedName>
    <definedName name="BEx77G19QU9A95CNHE6QMVSQR2T3" localSheetId="2" hidden="1">#REF!</definedName>
    <definedName name="BEx77G19QU9A95CNHE6QMVSQR2T3" localSheetId="5" hidden="1">#REF!</definedName>
    <definedName name="BEx77G19QU9A95CNHE6QMVSQR2T3" localSheetId="6" hidden="1">#REF!</definedName>
    <definedName name="BEx77G19QU9A95CNHE6QMVSQR2T3" localSheetId="7" hidden="1">#REF!</definedName>
    <definedName name="BEx77G19QU9A95CNHE6QMVSQR2T3" hidden="1">#REF!</definedName>
    <definedName name="BEx77NIZM6XEWOV6EXQU2UG5MSUR" localSheetId="0" hidden="1">'[19]10.08.5 - 2008 Capital - TDBU'!#REF!</definedName>
    <definedName name="BEx77NIZM6XEWOV6EXQU2UG5MSUR" localSheetId="2" hidden="1">'[19]10.08.5 - 2008 Capital - TDBU'!#REF!</definedName>
    <definedName name="BEx77NIZM6XEWOV6EXQU2UG5MSUR" localSheetId="5" hidden="1">'[19]10.08.5 - 2008 Capital - TDBU'!#REF!</definedName>
    <definedName name="BEx77NIZM6XEWOV6EXQU2UG5MSUR" localSheetId="6" hidden="1">'[19]10.08.5 - 2008 Capital - TDBU'!#REF!</definedName>
    <definedName name="BEx77NIZM6XEWOV6EXQU2UG5MSUR" localSheetId="7" hidden="1">'[19]10.08.5 - 2008 Capital - TDBU'!#REF!</definedName>
    <definedName name="BEx77NIZM6XEWOV6EXQU2UG5MSUR" hidden="1">'[19]10.08.5 - 2008 Capital - TDBU'!#REF!</definedName>
    <definedName name="BEx77P0S3GVMS7BJUL9OWUGJ1B02" localSheetId="0" hidden="1">#REF!</definedName>
    <definedName name="BEx77P0S3GVMS7BJUL9OWUGJ1B02" localSheetId="2" hidden="1">#REF!</definedName>
    <definedName name="BEx77P0S3GVMS7BJUL9OWUGJ1B02" localSheetId="5" hidden="1">#REF!</definedName>
    <definedName name="BEx77P0S3GVMS7BJUL9OWUGJ1B02" localSheetId="6" hidden="1">#REF!</definedName>
    <definedName name="BEx77P0S3GVMS7BJUL9OWUGJ1B02" localSheetId="7" hidden="1">#REF!</definedName>
    <definedName name="BEx77P0S3GVMS7BJUL9OWUGJ1B02" hidden="1">#REF!</definedName>
    <definedName name="BEx77P69SYJJ2S37W7MAD4IWKUO4" localSheetId="0" hidden="1">#REF!</definedName>
    <definedName name="BEx77P69SYJJ2S37W7MAD4IWKUO4" localSheetId="2" hidden="1">#REF!</definedName>
    <definedName name="BEx77P69SYJJ2S37W7MAD4IWKUO4" localSheetId="5" hidden="1">#REF!</definedName>
    <definedName name="BEx77P69SYJJ2S37W7MAD4IWKUO4" localSheetId="6" hidden="1">#REF!</definedName>
    <definedName name="BEx77P69SYJJ2S37W7MAD4IWKUO4" localSheetId="7" hidden="1">#REF!</definedName>
    <definedName name="BEx77P69SYJJ2S37W7MAD4IWKUO4" hidden="1">#REF!</definedName>
    <definedName name="BEx77QDESURI6WW5582YXSK3A972" localSheetId="0" hidden="1">#REF!</definedName>
    <definedName name="BEx77QDESURI6WW5582YXSK3A972" localSheetId="2" hidden="1">#REF!</definedName>
    <definedName name="BEx77QDESURI6WW5582YXSK3A972" localSheetId="5" hidden="1">#REF!</definedName>
    <definedName name="BEx77QDESURI6WW5582YXSK3A972" localSheetId="6" hidden="1">#REF!</definedName>
    <definedName name="BEx77QDESURI6WW5582YXSK3A972" localSheetId="7" hidden="1">#REF!</definedName>
    <definedName name="BEx77QDESURI6WW5582YXSK3A972" hidden="1">#REF!</definedName>
    <definedName name="BEx77U9O8O8ZI1JB5ZFCC25C06DJ" localSheetId="0" hidden="1">#REF!</definedName>
    <definedName name="BEx77U9O8O8ZI1JB5ZFCC25C06DJ" localSheetId="2" hidden="1">#REF!</definedName>
    <definedName name="BEx77U9O8O8ZI1JB5ZFCC25C06DJ" localSheetId="5" hidden="1">#REF!</definedName>
    <definedName name="BEx77U9O8O8ZI1JB5ZFCC25C06DJ" localSheetId="6" hidden="1">#REF!</definedName>
    <definedName name="BEx77U9O8O8ZI1JB5ZFCC25C06DJ" localSheetId="7" hidden="1">#REF!</definedName>
    <definedName name="BEx77U9O8O8ZI1JB5ZFCC25C06DJ" hidden="1">#REF!</definedName>
    <definedName name="BEx77VBI9XOPFHKEWU5EHQ9J675Y" localSheetId="0" hidden="1">#REF!</definedName>
    <definedName name="BEx77VBI9XOPFHKEWU5EHQ9J675Y" localSheetId="2" hidden="1">#REF!</definedName>
    <definedName name="BEx77VBI9XOPFHKEWU5EHQ9J675Y" localSheetId="5" hidden="1">#REF!</definedName>
    <definedName name="BEx77VBI9XOPFHKEWU5EHQ9J675Y" localSheetId="6" hidden="1">#REF!</definedName>
    <definedName name="BEx77VBI9XOPFHKEWU5EHQ9J675Y" localSheetId="7" hidden="1">#REF!</definedName>
    <definedName name="BEx77VBI9XOPFHKEWU5EHQ9J675Y" hidden="1">#REF!</definedName>
    <definedName name="BEx7809GQOCLHSNH95VOYIX7P1TV" localSheetId="0" hidden="1">#REF!</definedName>
    <definedName name="BEx7809GQOCLHSNH95VOYIX7P1TV" localSheetId="2" hidden="1">#REF!</definedName>
    <definedName name="BEx7809GQOCLHSNH95VOYIX7P1TV" localSheetId="5" hidden="1">#REF!</definedName>
    <definedName name="BEx7809GQOCLHSNH95VOYIX7P1TV" localSheetId="6" hidden="1">#REF!</definedName>
    <definedName name="BEx7809GQOCLHSNH95VOYIX7P1TV" localSheetId="7" hidden="1">#REF!</definedName>
    <definedName name="BEx7809GQOCLHSNH95VOYIX7P1TV" hidden="1">#REF!</definedName>
    <definedName name="BEx780K8XAXUHGVZGZWQ74DK4CI3" localSheetId="0" hidden="1">#REF!</definedName>
    <definedName name="BEx780K8XAXUHGVZGZWQ74DK4CI3" localSheetId="2" hidden="1">#REF!</definedName>
    <definedName name="BEx780K8XAXUHGVZGZWQ74DK4CI3" localSheetId="5" hidden="1">#REF!</definedName>
    <definedName name="BEx780K8XAXUHGVZGZWQ74DK4CI3" localSheetId="6" hidden="1">#REF!</definedName>
    <definedName name="BEx780K8XAXUHGVZGZWQ74DK4CI3" localSheetId="7" hidden="1">#REF!</definedName>
    <definedName name="BEx780K8XAXUHGVZGZWQ74DK4CI3" hidden="1">#REF!</definedName>
    <definedName name="BEx78226TN58UE0CTY98YEDU0LSL" localSheetId="0" hidden="1">#REF!</definedName>
    <definedName name="BEx78226TN58UE0CTY98YEDU0LSL" localSheetId="2" hidden="1">#REF!</definedName>
    <definedName name="BEx78226TN58UE0CTY98YEDU0LSL" localSheetId="5" hidden="1">#REF!</definedName>
    <definedName name="BEx78226TN58UE0CTY98YEDU0LSL" localSheetId="6" hidden="1">#REF!</definedName>
    <definedName name="BEx78226TN58UE0CTY98YEDU0LSL" localSheetId="7" hidden="1">#REF!</definedName>
    <definedName name="BEx78226TN58UE0CTY98YEDU0LSL" hidden="1">#REF!</definedName>
    <definedName name="BEx787GF57Y7X323F3OTRWSGH7HZ" localSheetId="0" hidden="1">#REF!</definedName>
    <definedName name="BEx787GF57Y7X323F3OTRWSGH7HZ" localSheetId="2" hidden="1">#REF!</definedName>
    <definedName name="BEx787GF57Y7X323F3OTRWSGH7HZ" localSheetId="5" hidden="1">#REF!</definedName>
    <definedName name="BEx787GF57Y7X323F3OTRWSGH7HZ" localSheetId="6" hidden="1">#REF!</definedName>
    <definedName name="BEx787GF57Y7X323F3OTRWSGH7HZ" localSheetId="7" hidden="1">#REF!</definedName>
    <definedName name="BEx787GF57Y7X323F3OTRWSGH7HZ" hidden="1">#REF!</definedName>
    <definedName name="BEx7881ZZBWHRAX6W2GY19J8MGEQ" localSheetId="0" hidden="1">#REF!</definedName>
    <definedName name="BEx7881ZZBWHRAX6W2GY19J8MGEQ" localSheetId="2" hidden="1">#REF!</definedName>
    <definedName name="BEx7881ZZBWHRAX6W2GY19J8MGEQ" localSheetId="5" hidden="1">#REF!</definedName>
    <definedName name="BEx7881ZZBWHRAX6W2GY19J8MGEQ" localSheetId="6" hidden="1">#REF!</definedName>
    <definedName name="BEx7881ZZBWHRAX6W2GY19J8MGEQ" localSheetId="7" hidden="1">#REF!</definedName>
    <definedName name="BEx7881ZZBWHRAX6W2GY19J8MGEQ" hidden="1">#REF!</definedName>
    <definedName name="BEx78HHRIWDLHQX2LG0HWFRYEL1T" localSheetId="0" hidden="1">#REF!</definedName>
    <definedName name="BEx78HHRIWDLHQX2LG0HWFRYEL1T" localSheetId="2" hidden="1">#REF!</definedName>
    <definedName name="BEx78HHRIWDLHQX2LG0HWFRYEL1T" localSheetId="5" hidden="1">#REF!</definedName>
    <definedName name="BEx78HHRIWDLHQX2LG0HWFRYEL1T" localSheetId="6" hidden="1">#REF!</definedName>
    <definedName name="BEx78HHRIWDLHQX2LG0HWFRYEL1T" localSheetId="7" hidden="1">#REF!</definedName>
    <definedName name="BEx78HHRIWDLHQX2LG0HWFRYEL1T" hidden="1">#REF!</definedName>
    <definedName name="BEx78LE2GHJ4PVWT3ULLA2J3TY1V" localSheetId="0" hidden="1">#REF!</definedName>
    <definedName name="BEx78LE2GHJ4PVWT3ULLA2J3TY1V" localSheetId="2" hidden="1">#REF!</definedName>
    <definedName name="BEx78LE2GHJ4PVWT3ULLA2J3TY1V" localSheetId="5" hidden="1">#REF!</definedName>
    <definedName name="BEx78LE2GHJ4PVWT3ULLA2J3TY1V" localSheetId="6" hidden="1">#REF!</definedName>
    <definedName name="BEx78LE2GHJ4PVWT3ULLA2J3TY1V" localSheetId="7" hidden="1">#REF!</definedName>
    <definedName name="BEx78LE2GHJ4PVWT3ULLA2J3TY1V" hidden="1">#REF!</definedName>
    <definedName name="BEx78QMXZ2P1ZB3HJ9O50DWHCMXR" localSheetId="0" hidden="1">#REF!</definedName>
    <definedName name="BEx78QMXZ2P1ZB3HJ9O50DWHCMXR" localSheetId="2" hidden="1">#REF!</definedName>
    <definedName name="BEx78QMXZ2P1ZB3HJ9O50DWHCMXR" localSheetId="5" hidden="1">#REF!</definedName>
    <definedName name="BEx78QMXZ2P1ZB3HJ9O50DWHCMXR" localSheetId="6" hidden="1">#REF!</definedName>
    <definedName name="BEx78QMXZ2P1ZB3HJ9O50DWHCMXR" localSheetId="7" hidden="1">#REF!</definedName>
    <definedName name="BEx78QMXZ2P1ZB3HJ9O50DWHCMXR" hidden="1">#REF!</definedName>
    <definedName name="BEx78SFO5VR28677DWZEMDN7G86X" localSheetId="0" hidden="1">#REF!</definedName>
    <definedName name="BEx78SFO5VR28677DWZEMDN7G86X" localSheetId="2" hidden="1">#REF!</definedName>
    <definedName name="BEx78SFO5VR28677DWZEMDN7G86X" localSheetId="5" hidden="1">#REF!</definedName>
    <definedName name="BEx78SFO5VR28677DWZEMDN7G86X" localSheetId="6" hidden="1">#REF!</definedName>
    <definedName name="BEx78SFO5VR28677DWZEMDN7G86X" localSheetId="7" hidden="1">#REF!</definedName>
    <definedName name="BEx78SFO5VR28677DWZEMDN7G86X" hidden="1">#REF!</definedName>
    <definedName name="BEx78SFOYH1Z0ZDTO47W2M60TW6K" localSheetId="0" hidden="1">#REF!</definedName>
    <definedName name="BEx78SFOYH1Z0ZDTO47W2M60TW6K" localSheetId="2" hidden="1">#REF!</definedName>
    <definedName name="BEx78SFOYH1Z0ZDTO47W2M60TW6K" localSheetId="5" hidden="1">#REF!</definedName>
    <definedName name="BEx78SFOYH1Z0ZDTO47W2M60TW6K" localSheetId="6" hidden="1">#REF!</definedName>
    <definedName name="BEx78SFOYH1Z0ZDTO47W2M60TW6K" localSheetId="7" hidden="1">#REF!</definedName>
    <definedName name="BEx78SFOYH1Z0ZDTO47W2M60TW6K" hidden="1">#REF!</definedName>
    <definedName name="BEx79APUP133FLMIO8AZJFIIYD1L" localSheetId="0" hidden="1">#REF!</definedName>
    <definedName name="BEx79APUP133FLMIO8AZJFIIYD1L" localSheetId="2" hidden="1">#REF!</definedName>
    <definedName name="BEx79APUP133FLMIO8AZJFIIYD1L" localSheetId="5" hidden="1">#REF!</definedName>
    <definedName name="BEx79APUP133FLMIO8AZJFIIYD1L" localSheetId="6" hidden="1">#REF!</definedName>
    <definedName name="BEx79APUP133FLMIO8AZJFIIYD1L" localSheetId="7" hidden="1">#REF!</definedName>
    <definedName name="BEx79APUP133FLMIO8AZJFIIYD1L" hidden="1">#REF!</definedName>
    <definedName name="BEx79JK3E6JO8MX4O35A5G8NZCC8" localSheetId="0" hidden="1">#REF!</definedName>
    <definedName name="BEx79JK3E6JO8MX4O35A5G8NZCC8" localSheetId="2" hidden="1">#REF!</definedName>
    <definedName name="BEx79JK3E6JO8MX4O35A5G8NZCC8" localSheetId="5" hidden="1">#REF!</definedName>
    <definedName name="BEx79JK3E6JO8MX4O35A5G8NZCC8" localSheetId="6" hidden="1">#REF!</definedName>
    <definedName name="BEx79JK3E6JO8MX4O35A5G8NZCC8" localSheetId="7" hidden="1">#REF!</definedName>
    <definedName name="BEx79JK3E6JO8MX4O35A5G8NZCC8" hidden="1">#REF!</definedName>
    <definedName name="BEx79OCP4HQ6XP8EWNGEUDLOZBBS" localSheetId="0" hidden="1">#REF!</definedName>
    <definedName name="BEx79OCP4HQ6XP8EWNGEUDLOZBBS" localSheetId="2" hidden="1">#REF!</definedName>
    <definedName name="BEx79OCP4HQ6XP8EWNGEUDLOZBBS" localSheetId="5" hidden="1">#REF!</definedName>
    <definedName name="BEx79OCP4HQ6XP8EWNGEUDLOZBBS" localSheetId="6" hidden="1">#REF!</definedName>
    <definedName name="BEx79OCP4HQ6XP8EWNGEUDLOZBBS" localSheetId="7" hidden="1">#REF!</definedName>
    <definedName name="BEx79OCP4HQ6XP8EWNGEUDLOZBBS" hidden="1">#REF!</definedName>
    <definedName name="BEx79SEAYKUZB0H4LYBCD6WWJBG2" localSheetId="0" hidden="1">#REF!</definedName>
    <definedName name="BEx79SEAYKUZB0H4LYBCD6WWJBG2" localSheetId="2" hidden="1">#REF!</definedName>
    <definedName name="BEx79SEAYKUZB0H4LYBCD6WWJBG2" localSheetId="5" hidden="1">#REF!</definedName>
    <definedName name="BEx79SEAYKUZB0H4LYBCD6WWJBG2" localSheetId="6" hidden="1">#REF!</definedName>
    <definedName name="BEx79SEAYKUZB0H4LYBCD6WWJBG2" localSheetId="7" hidden="1">#REF!</definedName>
    <definedName name="BEx79SEAYKUZB0H4LYBCD6WWJBG2" hidden="1">#REF!</definedName>
    <definedName name="BEx79SJRHTLS9PYM69O9BWW1FMJK" localSheetId="0" hidden="1">#REF!</definedName>
    <definedName name="BEx79SJRHTLS9PYM69O9BWW1FMJK" localSheetId="2" hidden="1">#REF!</definedName>
    <definedName name="BEx79SJRHTLS9PYM69O9BWW1FMJK" localSheetId="5" hidden="1">#REF!</definedName>
    <definedName name="BEx79SJRHTLS9PYM69O9BWW1FMJK" localSheetId="6" hidden="1">#REF!</definedName>
    <definedName name="BEx79SJRHTLS9PYM69O9BWW1FMJK" localSheetId="7" hidden="1">#REF!</definedName>
    <definedName name="BEx79SJRHTLS9PYM69O9BWW1FMJK" hidden="1">#REF!</definedName>
    <definedName name="BEx79YJJLBELICW9F9FRYSCQ101L" localSheetId="0" hidden="1">#REF!</definedName>
    <definedName name="BEx79YJJLBELICW9F9FRYSCQ101L" localSheetId="2" hidden="1">#REF!</definedName>
    <definedName name="BEx79YJJLBELICW9F9FRYSCQ101L" localSheetId="5" hidden="1">#REF!</definedName>
    <definedName name="BEx79YJJLBELICW9F9FRYSCQ101L" localSheetId="6" hidden="1">#REF!</definedName>
    <definedName name="BEx79YJJLBELICW9F9FRYSCQ101L" localSheetId="7" hidden="1">#REF!</definedName>
    <definedName name="BEx79YJJLBELICW9F9FRYSCQ101L" hidden="1">#REF!</definedName>
    <definedName name="BEx79YUC7B0V77FSBGIRCY1BR4VK" localSheetId="0" hidden="1">#REF!</definedName>
    <definedName name="BEx79YUC7B0V77FSBGIRCY1BR4VK" localSheetId="2" hidden="1">#REF!</definedName>
    <definedName name="BEx79YUC7B0V77FSBGIRCY1BR4VK" localSheetId="5" hidden="1">#REF!</definedName>
    <definedName name="BEx79YUC7B0V77FSBGIRCY1BR4VK" localSheetId="6" hidden="1">#REF!</definedName>
    <definedName name="BEx79YUC7B0V77FSBGIRCY1BR4VK" localSheetId="7" hidden="1">#REF!</definedName>
    <definedName name="BEx79YUC7B0V77FSBGIRCY1BR4VK" hidden="1">#REF!</definedName>
    <definedName name="BEx7A06T3RC2891FUX05G3QPRAUE" localSheetId="0" hidden="1">#REF!</definedName>
    <definedName name="BEx7A06T3RC2891FUX05G3QPRAUE" localSheetId="2" hidden="1">#REF!</definedName>
    <definedName name="BEx7A06T3RC2891FUX05G3QPRAUE" localSheetId="5" hidden="1">#REF!</definedName>
    <definedName name="BEx7A06T3RC2891FUX05G3QPRAUE" localSheetId="6" hidden="1">#REF!</definedName>
    <definedName name="BEx7A06T3RC2891FUX05G3QPRAUE" localSheetId="7" hidden="1">#REF!</definedName>
    <definedName name="BEx7A06T3RC2891FUX05G3QPRAUE" hidden="1">#REF!</definedName>
    <definedName name="BEx7A18OPKC61FNESSBTAXMF8AW7" localSheetId="0" hidden="1">#REF!</definedName>
    <definedName name="BEx7A18OPKC61FNESSBTAXMF8AW7" localSheetId="2" hidden="1">#REF!</definedName>
    <definedName name="BEx7A18OPKC61FNESSBTAXMF8AW7" localSheetId="5" hidden="1">#REF!</definedName>
    <definedName name="BEx7A18OPKC61FNESSBTAXMF8AW7" localSheetId="6" hidden="1">#REF!</definedName>
    <definedName name="BEx7A18OPKC61FNESSBTAXMF8AW7" localSheetId="7" hidden="1">#REF!</definedName>
    <definedName name="BEx7A18OPKC61FNESSBTAXMF8AW7" hidden="1">#REF!</definedName>
    <definedName name="BEx7A1DZ3ACKTQDO9ELXW44GL8Y2" localSheetId="0" hidden="1">'[19]10.08.4 -2008 Capital'!#REF!</definedName>
    <definedName name="BEx7A1DZ3ACKTQDO9ELXW44GL8Y2" localSheetId="2" hidden="1">'[19]10.08.4 -2008 Capital'!#REF!</definedName>
    <definedName name="BEx7A1DZ3ACKTQDO9ELXW44GL8Y2" localSheetId="5" hidden="1">'[19]10.08.4 -2008 Capital'!#REF!</definedName>
    <definedName name="BEx7A1DZ3ACKTQDO9ELXW44GL8Y2" localSheetId="6" hidden="1">'[19]10.08.4 -2008 Capital'!#REF!</definedName>
    <definedName name="BEx7A1DZ3ACKTQDO9ELXW44GL8Y2" localSheetId="7" hidden="1">'[19]10.08.4 -2008 Capital'!#REF!</definedName>
    <definedName name="BEx7A1DZ3ACKTQDO9ELXW44GL8Y2" hidden="1">'[19]10.08.4 -2008 Capital'!#REF!</definedName>
    <definedName name="BEx7A7DRZSSF2EG6JQH27X93U90I" localSheetId="0" hidden="1">#REF!</definedName>
    <definedName name="BEx7A7DRZSSF2EG6JQH27X93U90I" localSheetId="2" hidden="1">#REF!</definedName>
    <definedName name="BEx7A7DRZSSF2EG6JQH27X93U90I" localSheetId="5" hidden="1">#REF!</definedName>
    <definedName name="BEx7A7DRZSSF2EG6JQH27X93U90I" localSheetId="6" hidden="1">#REF!</definedName>
    <definedName name="BEx7A7DRZSSF2EG6JQH27X93U90I" localSheetId="7" hidden="1">#REF!</definedName>
    <definedName name="BEx7A7DRZSSF2EG6JQH27X93U90I" hidden="1">#REF!</definedName>
    <definedName name="BEx7A9S3JA1X7FH4CFSQLTZC4691" localSheetId="0" hidden="1">#REF!</definedName>
    <definedName name="BEx7A9S3JA1X7FH4CFSQLTZC4691" localSheetId="2" hidden="1">#REF!</definedName>
    <definedName name="BEx7A9S3JA1X7FH4CFSQLTZC4691" localSheetId="5" hidden="1">#REF!</definedName>
    <definedName name="BEx7A9S3JA1X7FH4CFSQLTZC4691" localSheetId="6" hidden="1">#REF!</definedName>
    <definedName name="BEx7A9S3JA1X7FH4CFSQLTZC4691" localSheetId="7" hidden="1">#REF!</definedName>
    <definedName name="BEx7A9S3JA1X7FH4CFSQLTZC4691" hidden="1">#REF!</definedName>
    <definedName name="BEx7ABA2C9IWH5VSLVLLLCY62161" localSheetId="0" hidden="1">#REF!</definedName>
    <definedName name="BEx7ABA2C9IWH5VSLVLLLCY62161" localSheetId="2" hidden="1">#REF!</definedName>
    <definedName name="BEx7ABA2C9IWH5VSLVLLLCY62161" localSheetId="5" hidden="1">#REF!</definedName>
    <definedName name="BEx7ABA2C9IWH5VSLVLLLCY62161" localSheetId="6" hidden="1">#REF!</definedName>
    <definedName name="BEx7ABA2C9IWH5VSLVLLLCY62161" localSheetId="7" hidden="1">#REF!</definedName>
    <definedName name="BEx7ABA2C9IWH5VSLVLLLCY62161" hidden="1">#REF!</definedName>
    <definedName name="BEx7AE4LPLX8N85BYB0WCO5S7ZPV" localSheetId="0" hidden="1">#REF!</definedName>
    <definedName name="BEx7AE4LPLX8N85BYB0WCO5S7ZPV" localSheetId="2" hidden="1">#REF!</definedName>
    <definedName name="BEx7AE4LPLX8N85BYB0WCO5S7ZPV" localSheetId="5" hidden="1">#REF!</definedName>
    <definedName name="BEx7AE4LPLX8N85BYB0WCO5S7ZPV" localSheetId="6" hidden="1">#REF!</definedName>
    <definedName name="BEx7AE4LPLX8N85BYB0WCO5S7ZPV" localSheetId="7" hidden="1">#REF!</definedName>
    <definedName name="BEx7AE4LPLX8N85BYB0WCO5S7ZPV" hidden="1">#REF!</definedName>
    <definedName name="BEx7AJ81S7N0ZOX5HWUXTT04D8KK" localSheetId="0" hidden="1">'[19]10.08.5 - 2008 Capital - TDBU'!#REF!</definedName>
    <definedName name="BEx7AJ81S7N0ZOX5HWUXTT04D8KK" localSheetId="2" hidden="1">'[19]10.08.5 - 2008 Capital - TDBU'!#REF!</definedName>
    <definedName name="BEx7AJ81S7N0ZOX5HWUXTT04D8KK" localSheetId="5" hidden="1">'[19]10.08.5 - 2008 Capital - TDBU'!#REF!</definedName>
    <definedName name="BEx7AJ81S7N0ZOX5HWUXTT04D8KK" localSheetId="6" hidden="1">'[19]10.08.5 - 2008 Capital - TDBU'!#REF!</definedName>
    <definedName name="BEx7AJ81S7N0ZOX5HWUXTT04D8KK" localSheetId="7" hidden="1">'[19]10.08.5 - 2008 Capital - TDBU'!#REF!</definedName>
    <definedName name="BEx7AJ81S7N0ZOX5HWUXTT04D8KK" hidden="1">'[19]10.08.5 - 2008 Capital - TDBU'!#REF!</definedName>
    <definedName name="BEx7AQKAXA50BVHLEWZFVHEFM6BR" localSheetId="0" hidden="1">#REF!</definedName>
    <definedName name="BEx7AQKAXA50BVHLEWZFVHEFM6BR" localSheetId="2" hidden="1">#REF!</definedName>
    <definedName name="BEx7AQKAXA50BVHLEWZFVHEFM6BR" localSheetId="5" hidden="1">#REF!</definedName>
    <definedName name="BEx7AQKAXA50BVHLEWZFVHEFM6BR" localSheetId="6" hidden="1">#REF!</definedName>
    <definedName name="BEx7AQKAXA50BVHLEWZFVHEFM6BR" localSheetId="7" hidden="1">#REF!</definedName>
    <definedName name="BEx7AQKAXA50BVHLEWZFVHEFM6BR" hidden="1">#REF!</definedName>
    <definedName name="BEx7ASD1I654MEDCO6GGWA95PXSC" localSheetId="0" hidden="1">#REF!</definedName>
    <definedName name="BEx7ASD1I654MEDCO6GGWA95PXSC" localSheetId="2" hidden="1">#REF!</definedName>
    <definedName name="BEx7ASD1I654MEDCO6GGWA95PXSC" localSheetId="5" hidden="1">#REF!</definedName>
    <definedName name="BEx7ASD1I654MEDCO6GGWA95PXSC" localSheetId="6" hidden="1">#REF!</definedName>
    <definedName name="BEx7ASD1I654MEDCO6GGWA95PXSC" localSheetId="7" hidden="1">#REF!</definedName>
    <definedName name="BEx7ASD1I654MEDCO6GGWA95PXSC" hidden="1">#REF!</definedName>
    <definedName name="BEx7AVCX9S5RJP3NSZ4QM4E6ERDT" localSheetId="0" hidden="1">#REF!</definedName>
    <definedName name="BEx7AVCX9S5RJP3NSZ4QM4E6ERDT" localSheetId="2" hidden="1">#REF!</definedName>
    <definedName name="BEx7AVCX9S5RJP3NSZ4QM4E6ERDT" localSheetId="5" hidden="1">#REF!</definedName>
    <definedName name="BEx7AVCX9S5RJP3NSZ4QM4E6ERDT" localSheetId="6" hidden="1">#REF!</definedName>
    <definedName name="BEx7AVCX9S5RJP3NSZ4QM4E6ERDT" localSheetId="7" hidden="1">#REF!</definedName>
    <definedName name="BEx7AVCX9S5RJP3NSZ4QM4E6ERDT" hidden="1">#REF!</definedName>
    <definedName name="BEx7AVT704ZMAOMB9JGPZ6LXHSQG" localSheetId="0" hidden="1">#REF!</definedName>
    <definedName name="BEx7AVT704ZMAOMB9JGPZ6LXHSQG" localSheetId="2" hidden="1">#REF!</definedName>
    <definedName name="BEx7AVT704ZMAOMB9JGPZ6LXHSQG" localSheetId="5" hidden="1">#REF!</definedName>
    <definedName name="BEx7AVT704ZMAOMB9JGPZ6LXHSQG" localSheetId="6" hidden="1">#REF!</definedName>
    <definedName name="BEx7AVT704ZMAOMB9JGPZ6LXHSQG" localSheetId="7" hidden="1">#REF!</definedName>
    <definedName name="BEx7AVT704ZMAOMB9JGPZ6LXHSQG" hidden="1">#REF!</definedName>
    <definedName name="BEx7AVYIGP0930MV5JEBWRYCJN68" localSheetId="0" hidden="1">#REF!</definedName>
    <definedName name="BEx7AVYIGP0930MV5JEBWRYCJN68" localSheetId="2" hidden="1">#REF!</definedName>
    <definedName name="BEx7AVYIGP0930MV5JEBWRYCJN68" localSheetId="5" hidden="1">#REF!</definedName>
    <definedName name="BEx7AVYIGP0930MV5JEBWRYCJN68" localSheetId="6" hidden="1">#REF!</definedName>
    <definedName name="BEx7AVYIGP0930MV5JEBWRYCJN68" localSheetId="7" hidden="1">#REF!</definedName>
    <definedName name="BEx7AVYIGP0930MV5JEBWRYCJN68" hidden="1">#REF!</definedName>
    <definedName name="BEx7B6LH6917TXOSAAQ6U7HVF018" localSheetId="0" hidden="1">#REF!</definedName>
    <definedName name="BEx7B6LH6917TXOSAAQ6U7HVF018" localSheetId="2" hidden="1">#REF!</definedName>
    <definedName name="BEx7B6LH6917TXOSAAQ6U7HVF018" localSheetId="5" hidden="1">#REF!</definedName>
    <definedName name="BEx7B6LH6917TXOSAAQ6U7HVF018" localSheetId="6" hidden="1">#REF!</definedName>
    <definedName name="BEx7B6LH6917TXOSAAQ6U7HVF018" localSheetId="7" hidden="1">#REF!</definedName>
    <definedName name="BEx7B6LH6917TXOSAAQ6U7HVF018" hidden="1">#REF!</definedName>
    <definedName name="BEx7BPXFZXJ79FQ0E8AQE21PGVHA" localSheetId="0" hidden="1">#REF!</definedName>
    <definedName name="BEx7BPXFZXJ79FQ0E8AQE21PGVHA" localSheetId="2" hidden="1">#REF!</definedName>
    <definedName name="BEx7BPXFZXJ79FQ0E8AQE21PGVHA" localSheetId="5" hidden="1">#REF!</definedName>
    <definedName name="BEx7BPXFZXJ79FQ0E8AQE21PGVHA" localSheetId="6" hidden="1">#REF!</definedName>
    <definedName name="BEx7BPXFZXJ79FQ0E8AQE21PGVHA" localSheetId="7" hidden="1">#REF!</definedName>
    <definedName name="BEx7BPXFZXJ79FQ0E8AQE21PGVHA" hidden="1">#REF!</definedName>
    <definedName name="BEx7C04AM39DQMC1TIX7CFZ2ADHX" localSheetId="0" hidden="1">#REF!</definedName>
    <definedName name="BEx7C04AM39DQMC1TIX7CFZ2ADHX" localSheetId="2" hidden="1">#REF!</definedName>
    <definedName name="BEx7C04AM39DQMC1TIX7CFZ2ADHX" localSheetId="5" hidden="1">#REF!</definedName>
    <definedName name="BEx7C04AM39DQMC1TIX7CFZ2ADHX" localSheetId="6" hidden="1">#REF!</definedName>
    <definedName name="BEx7C04AM39DQMC1TIX7CFZ2ADHX" localSheetId="7" hidden="1">#REF!</definedName>
    <definedName name="BEx7C04AM39DQMC1TIX7CFZ2ADHX" hidden="1">#REF!</definedName>
    <definedName name="BEx7C1RKPVBM823KIGN85C8NOGLB" localSheetId="0" hidden="1">#REF!</definedName>
    <definedName name="BEx7C1RKPVBM823KIGN85C8NOGLB" localSheetId="2" hidden="1">#REF!</definedName>
    <definedName name="BEx7C1RKPVBM823KIGN85C8NOGLB" localSheetId="5" hidden="1">#REF!</definedName>
    <definedName name="BEx7C1RKPVBM823KIGN85C8NOGLB" localSheetId="6" hidden="1">#REF!</definedName>
    <definedName name="BEx7C1RKPVBM823KIGN85C8NOGLB" localSheetId="7" hidden="1">#REF!</definedName>
    <definedName name="BEx7C1RKPVBM823KIGN85C8NOGLB" hidden="1">#REF!</definedName>
    <definedName name="BEx7C40F0PQURHPI6YQ39NFIR86Z" localSheetId="0" hidden="1">#REF!</definedName>
    <definedName name="BEx7C40F0PQURHPI6YQ39NFIR86Z" localSheetId="2" hidden="1">#REF!</definedName>
    <definedName name="BEx7C40F0PQURHPI6YQ39NFIR86Z" localSheetId="5" hidden="1">#REF!</definedName>
    <definedName name="BEx7C40F0PQURHPI6YQ39NFIR86Z" localSheetId="6" hidden="1">#REF!</definedName>
    <definedName name="BEx7C40F0PQURHPI6YQ39NFIR86Z" localSheetId="7" hidden="1">#REF!</definedName>
    <definedName name="BEx7C40F0PQURHPI6YQ39NFIR86Z" hidden="1">#REF!</definedName>
    <definedName name="BEx7C93VR7SYRIJS1JO8YZKSFAW9" localSheetId="0" hidden="1">#REF!</definedName>
    <definedName name="BEx7C93VR7SYRIJS1JO8YZKSFAW9" localSheetId="2" hidden="1">#REF!</definedName>
    <definedName name="BEx7C93VR7SYRIJS1JO8YZKSFAW9" localSheetId="5" hidden="1">#REF!</definedName>
    <definedName name="BEx7C93VR7SYRIJS1JO8YZKSFAW9" localSheetId="6" hidden="1">#REF!</definedName>
    <definedName name="BEx7C93VR7SYRIJS1JO8YZKSFAW9" localSheetId="7" hidden="1">#REF!</definedName>
    <definedName name="BEx7C93VR7SYRIJS1JO8YZKSFAW9" hidden="1">#REF!</definedName>
    <definedName name="BEx7CCPC6R1KQQZ2JQU6EFI1G0RM" localSheetId="0" hidden="1">#REF!</definedName>
    <definedName name="BEx7CCPC6R1KQQZ2JQU6EFI1G0RM" localSheetId="2" hidden="1">#REF!</definedName>
    <definedName name="BEx7CCPC6R1KQQZ2JQU6EFI1G0RM" localSheetId="5" hidden="1">#REF!</definedName>
    <definedName name="BEx7CCPC6R1KQQZ2JQU6EFI1G0RM" localSheetId="6" hidden="1">#REF!</definedName>
    <definedName name="BEx7CCPC6R1KQQZ2JQU6EFI1G0RM" localSheetId="7" hidden="1">#REF!</definedName>
    <definedName name="BEx7CCPC6R1KQQZ2JQU6EFI1G0RM" hidden="1">#REF!</definedName>
    <definedName name="BEx7CDAXF5MHW62MV0JHIEM92MPI" localSheetId="0" hidden="1">#REF!</definedName>
    <definedName name="BEx7CDAXF5MHW62MV0JHIEM92MPI" localSheetId="2" hidden="1">#REF!</definedName>
    <definedName name="BEx7CDAXF5MHW62MV0JHIEM92MPI" localSheetId="5" hidden="1">#REF!</definedName>
    <definedName name="BEx7CDAXF5MHW62MV0JHIEM92MPI" localSheetId="6" hidden="1">#REF!</definedName>
    <definedName name="BEx7CDAXF5MHW62MV0JHIEM92MPI" localSheetId="7" hidden="1">#REF!</definedName>
    <definedName name="BEx7CDAXF5MHW62MV0JHIEM92MPI" hidden="1">#REF!</definedName>
    <definedName name="BEx7CIJST9GLS2QD383UK7VUDTGL" localSheetId="0" hidden="1">#REF!</definedName>
    <definedName name="BEx7CIJST9GLS2QD383UK7VUDTGL" localSheetId="2" hidden="1">#REF!</definedName>
    <definedName name="BEx7CIJST9GLS2QD383UK7VUDTGL" localSheetId="5" hidden="1">#REF!</definedName>
    <definedName name="BEx7CIJST9GLS2QD383UK7VUDTGL" localSheetId="6" hidden="1">#REF!</definedName>
    <definedName name="BEx7CIJST9GLS2QD383UK7VUDTGL" localSheetId="7" hidden="1">#REF!</definedName>
    <definedName name="BEx7CIJST9GLS2QD383UK7VUDTGL" hidden="1">#REF!</definedName>
    <definedName name="BEx7CN1OPV8F04BRSJJSWFTXJAD5" localSheetId="0" hidden="1">#REF!</definedName>
    <definedName name="BEx7CN1OPV8F04BRSJJSWFTXJAD5" localSheetId="2" hidden="1">#REF!</definedName>
    <definedName name="BEx7CN1OPV8F04BRSJJSWFTXJAD5" localSheetId="5" hidden="1">#REF!</definedName>
    <definedName name="BEx7CN1OPV8F04BRSJJSWFTXJAD5" localSheetId="6" hidden="1">#REF!</definedName>
    <definedName name="BEx7CN1OPV8F04BRSJJSWFTXJAD5" localSheetId="7" hidden="1">#REF!</definedName>
    <definedName name="BEx7CN1OPV8F04BRSJJSWFTXJAD5" hidden="1">#REF!</definedName>
    <definedName name="BEx7CO8T2XKC7GHDSYNAWTZ9L7YR" localSheetId="0" hidden="1">#REF!</definedName>
    <definedName name="BEx7CO8T2XKC7GHDSYNAWTZ9L7YR" localSheetId="2" hidden="1">#REF!</definedName>
    <definedName name="BEx7CO8T2XKC7GHDSYNAWTZ9L7YR" localSheetId="5" hidden="1">#REF!</definedName>
    <definedName name="BEx7CO8T2XKC7GHDSYNAWTZ9L7YR" localSheetId="6" hidden="1">#REF!</definedName>
    <definedName name="BEx7CO8T2XKC7GHDSYNAWTZ9L7YR" localSheetId="7" hidden="1">#REF!</definedName>
    <definedName name="BEx7CO8T2XKC7GHDSYNAWTZ9L7YR" hidden="1">#REF!</definedName>
    <definedName name="BEx7CW1CF00DO8A36UNC2X7K65C2" localSheetId="0" hidden="1">#REF!</definedName>
    <definedName name="BEx7CW1CF00DO8A36UNC2X7K65C2" localSheetId="2" hidden="1">#REF!</definedName>
    <definedName name="BEx7CW1CF00DO8A36UNC2X7K65C2" localSheetId="5" hidden="1">#REF!</definedName>
    <definedName name="BEx7CW1CF00DO8A36UNC2X7K65C2" localSheetId="6" hidden="1">#REF!</definedName>
    <definedName name="BEx7CW1CF00DO8A36UNC2X7K65C2" localSheetId="7" hidden="1">#REF!</definedName>
    <definedName name="BEx7CW1CF00DO8A36UNC2X7K65C2" hidden="1">#REF!</definedName>
    <definedName name="BEx7CW6NFRL2P4XWP0MWHIYA97KF" localSheetId="0" hidden="1">#REF!</definedName>
    <definedName name="BEx7CW6NFRL2P4XWP0MWHIYA97KF" localSheetId="2" hidden="1">#REF!</definedName>
    <definedName name="BEx7CW6NFRL2P4XWP0MWHIYA97KF" localSheetId="5" hidden="1">#REF!</definedName>
    <definedName name="BEx7CW6NFRL2P4XWP0MWHIYA97KF" localSheetId="6" hidden="1">#REF!</definedName>
    <definedName name="BEx7CW6NFRL2P4XWP0MWHIYA97KF" localSheetId="7" hidden="1">#REF!</definedName>
    <definedName name="BEx7CW6NFRL2P4XWP0MWHIYA97KF" hidden="1">#REF!</definedName>
    <definedName name="BEx7D5RWKRS4W71J4NZ6ZSFHPKFT" localSheetId="0" hidden="1">#REF!</definedName>
    <definedName name="BEx7D5RWKRS4W71J4NZ6ZSFHPKFT" localSheetId="2" hidden="1">#REF!</definedName>
    <definedName name="BEx7D5RWKRS4W71J4NZ6ZSFHPKFT" localSheetId="5" hidden="1">#REF!</definedName>
    <definedName name="BEx7D5RWKRS4W71J4NZ6ZSFHPKFT" localSheetId="6" hidden="1">#REF!</definedName>
    <definedName name="BEx7D5RWKRS4W71J4NZ6ZSFHPKFT" localSheetId="7" hidden="1">#REF!</definedName>
    <definedName name="BEx7D5RWKRS4W71J4NZ6ZSFHPKFT" hidden="1">#REF!</definedName>
    <definedName name="BEx7D8H1TPOX1UN17QZYEV7Q58GA" localSheetId="0" hidden="1">#REF!</definedName>
    <definedName name="BEx7D8H1TPOX1UN17QZYEV7Q58GA" localSheetId="2" hidden="1">#REF!</definedName>
    <definedName name="BEx7D8H1TPOX1UN17QZYEV7Q58GA" localSheetId="5" hidden="1">#REF!</definedName>
    <definedName name="BEx7D8H1TPOX1UN17QZYEV7Q58GA" localSheetId="6" hidden="1">#REF!</definedName>
    <definedName name="BEx7D8H1TPOX1UN17QZYEV7Q58GA" localSheetId="7" hidden="1">#REF!</definedName>
    <definedName name="BEx7D8H1TPOX1UN17QZYEV7Q58GA" hidden="1">#REF!</definedName>
    <definedName name="BEx7DGF13H2074LRWFZQ45PZ6JPX" localSheetId="0" hidden="1">#REF!</definedName>
    <definedName name="BEx7DGF13H2074LRWFZQ45PZ6JPX" localSheetId="2" hidden="1">#REF!</definedName>
    <definedName name="BEx7DGF13H2074LRWFZQ45PZ6JPX" localSheetId="5" hidden="1">#REF!</definedName>
    <definedName name="BEx7DGF13H2074LRWFZQ45PZ6JPX" localSheetId="6" hidden="1">#REF!</definedName>
    <definedName name="BEx7DGF13H2074LRWFZQ45PZ6JPX" localSheetId="7" hidden="1">#REF!</definedName>
    <definedName name="BEx7DGF13H2074LRWFZQ45PZ6JPX" hidden="1">#REF!</definedName>
    <definedName name="BEx7DKWUXEDIISSX4GDD4YYT887F" localSheetId="0" hidden="1">#REF!</definedName>
    <definedName name="BEx7DKWUXEDIISSX4GDD4YYT887F" localSheetId="2" hidden="1">#REF!</definedName>
    <definedName name="BEx7DKWUXEDIISSX4GDD4YYT887F" localSheetId="5" hidden="1">#REF!</definedName>
    <definedName name="BEx7DKWUXEDIISSX4GDD4YYT887F" localSheetId="6" hidden="1">#REF!</definedName>
    <definedName name="BEx7DKWUXEDIISSX4GDD4YYT887F" localSheetId="7" hidden="1">#REF!</definedName>
    <definedName name="BEx7DKWUXEDIISSX4GDD4YYT887F" hidden="1">#REF!</definedName>
    <definedName name="BEx7DMUYR2HC26WW7AOB1TULERMB" localSheetId="0" hidden="1">#REF!</definedName>
    <definedName name="BEx7DMUYR2HC26WW7AOB1TULERMB" localSheetId="2" hidden="1">#REF!</definedName>
    <definedName name="BEx7DMUYR2HC26WW7AOB1TULERMB" localSheetId="5" hidden="1">#REF!</definedName>
    <definedName name="BEx7DMUYR2HC26WW7AOB1TULERMB" localSheetId="6" hidden="1">#REF!</definedName>
    <definedName name="BEx7DMUYR2HC26WW7AOB1TULERMB" localSheetId="7" hidden="1">#REF!</definedName>
    <definedName name="BEx7DMUYR2HC26WW7AOB1TULERMB" hidden="1">#REF!</definedName>
    <definedName name="BEx7DVJTRV44IMJIBFXELE67SZ7S" localSheetId="0" hidden="1">#REF!</definedName>
    <definedName name="BEx7DVJTRV44IMJIBFXELE67SZ7S" localSheetId="2" hidden="1">#REF!</definedName>
    <definedName name="BEx7DVJTRV44IMJIBFXELE67SZ7S" localSheetId="5" hidden="1">#REF!</definedName>
    <definedName name="BEx7DVJTRV44IMJIBFXELE67SZ7S" localSheetId="6" hidden="1">#REF!</definedName>
    <definedName name="BEx7DVJTRV44IMJIBFXELE67SZ7S" localSheetId="7" hidden="1">#REF!</definedName>
    <definedName name="BEx7DVJTRV44IMJIBFXELE67SZ7S" hidden="1">#REF!</definedName>
    <definedName name="BEx7DVUMFCI5INHMVFIJ44RTTSTT" localSheetId="0" hidden="1">#REF!</definedName>
    <definedName name="BEx7DVUMFCI5INHMVFIJ44RTTSTT" localSheetId="2" hidden="1">#REF!</definedName>
    <definedName name="BEx7DVUMFCI5INHMVFIJ44RTTSTT" localSheetId="5" hidden="1">#REF!</definedName>
    <definedName name="BEx7DVUMFCI5INHMVFIJ44RTTSTT" localSheetId="6" hidden="1">#REF!</definedName>
    <definedName name="BEx7DVUMFCI5INHMVFIJ44RTTSTT" localSheetId="7" hidden="1">#REF!</definedName>
    <definedName name="BEx7DVUMFCI5INHMVFIJ44RTTSTT" hidden="1">#REF!</definedName>
    <definedName name="BEx7E2QSW841R32GCRO0M9X6GW5L" localSheetId="0" hidden="1">#REF!</definedName>
    <definedName name="BEx7E2QSW841R32GCRO0M9X6GW5L" localSheetId="2" hidden="1">#REF!</definedName>
    <definedName name="BEx7E2QSW841R32GCRO0M9X6GW5L" localSheetId="5" hidden="1">#REF!</definedName>
    <definedName name="BEx7E2QSW841R32GCRO0M9X6GW5L" localSheetId="6" hidden="1">#REF!</definedName>
    <definedName name="BEx7E2QSW841R32GCRO0M9X6GW5L" localSheetId="7" hidden="1">#REF!</definedName>
    <definedName name="BEx7E2QSW841R32GCRO0M9X6GW5L" hidden="1">#REF!</definedName>
    <definedName name="BEx7E2QT2U8THYOKBPXONB1B47WH" localSheetId="0" hidden="1">#REF!</definedName>
    <definedName name="BEx7E2QT2U8THYOKBPXONB1B47WH" localSheetId="2" hidden="1">#REF!</definedName>
    <definedName name="BEx7E2QT2U8THYOKBPXONB1B47WH" localSheetId="5" hidden="1">#REF!</definedName>
    <definedName name="BEx7E2QT2U8THYOKBPXONB1B47WH" localSheetId="6" hidden="1">#REF!</definedName>
    <definedName name="BEx7E2QT2U8THYOKBPXONB1B47WH" localSheetId="7" hidden="1">#REF!</definedName>
    <definedName name="BEx7E2QT2U8THYOKBPXONB1B47WH" hidden="1">#REF!</definedName>
    <definedName name="BEx7E5QP7W6UKO74F5Y0VJ741HS5" localSheetId="0" hidden="1">#REF!</definedName>
    <definedName name="BEx7E5QP7W6UKO74F5Y0VJ741HS5" localSheetId="2" hidden="1">#REF!</definedName>
    <definedName name="BEx7E5QP7W6UKO74F5Y0VJ741HS5" localSheetId="5" hidden="1">#REF!</definedName>
    <definedName name="BEx7E5QP7W6UKO74F5Y0VJ741HS5" localSheetId="6" hidden="1">#REF!</definedName>
    <definedName name="BEx7E5QP7W6UKO74F5Y0VJ741HS5" localSheetId="7" hidden="1">#REF!</definedName>
    <definedName name="BEx7E5QP7W6UKO74F5Y0VJ741HS5" hidden="1">#REF!</definedName>
    <definedName name="BEx7E6N29HGH3I47AFB2DCS6MVS6" localSheetId="0" hidden="1">#REF!</definedName>
    <definedName name="BEx7E6N29HGH3I47AFB2DCS6MVS6" localSheetId="2" hidden="1">#REF!</definedName>
    <definedName name="BEx7E6N29HGH3I47AFB2DCS6MVS6" localSheetId="5" hidden="1">#REF!</definedName>
    <definedName name="BEx7E6N29HGH3I47AFB2DCS6MVS6" localSheetId="6" hidden="1">#REF!</definedName>
    <definedName name="BEx7E6N29HGH3I47AFB2DCS6MVS6" localSheetId="7" hidden="1">#REF!</definedName>
    <definedName name="BEx7E6N29HGH3I47AFB2DCS6MVS6" hidden="1">#REF!</definedName>
    <definedName name="BEx7EBA8IYHQKT7IQAOAML660SYA" localSheetId="0" hidden="1">#REF!</definedName>
    <definedName name="BEx7EBA8IYHQKT7IQAOAML660SYA" localSheetId="2" hidden="1">#REF!</definedName>
    <definedName name="BEx7EBA8IYHQKT7IQAOAML660SYA" localSheetId="5" hidden="1">#REF!</definedName>
    <definedName name="BEx7EBA8IYHQKT7IQAOAML660SYA" localSheetId="6" hidden="1">#REF!</definedName>
    <definedName name="BEx7EBA8IYHQKT7IQAOAML660SYA" localSheetId="7" hidden="1">#REF!</definedName>
    <definedName name="BEx7EBA8IYHQKT7IQAOAML660SYA" hidden="1">#REF!</definedName>
    <definedName name="BEx7EI6C8MCRZFEQYUBE5FSUTIHK" localSheetId="0" hidden="1">#REF!</definedName>
    <definedName name="BEx7EI6C8MCRZFEQYUBE5FSUTIHK" localSheetId="2" hidden="1">#REF!</definedName>
    <definedName name="BEx7EI6C8MCRZFEQYUBE5FSUTIHK" localSheetId="5" hidden="1">#REF!</definedName>
    <definedName name="BEx7EI6C8MCRZFEQYUBE5FSUTIHK" localSheetId="6" hidden="1">#REF!</definedName>
    <definedName name="BEx7EI6C8MCRZFEQYUBE5FSUTIHK" localSheetId="7" hidden="1">#REF!</definedName>
    <definedName name="BEx7EI6C8MCRZFEQYUBE5FSUTIHK" hidden="1">#REF!</definedName>
    <definedName name="BEx7EI6DL1Z6UWLFBXAKVGZTKHWJ" localSheetId="0" hidden="1">#REF!</definedName>
    <definedName name="BEx7EI6DL1Z6UWLFBXAKVGZTKHWJ" localSheetId="2" hidden="1">#REF!</definedName>
    <definedName name="BEx7EI6DL1Z6UWLFBXAKVGZTKHWJ" localSheetId="5" hidden="1">#REF!</definedName>
    <definedName name="BEx7EI6DL1Z6UWLFBXAKVGZTKHWJ" localSheetId="6" hidden="1">#REF!</definedName>
    <definedName name="BEx7EI6DL1Z6UWLFBXAKVGZTKHWJ" localSheetId="7" hidden="1">#REF!</definedName>
    <definedName name="BEx7EI6DL1Z6UWLFBXAKVGZTKHWJ" hidden="1">#REF!</definedName>
    <definedName name="BEx7EQKHX7GZYOLXRDU534TT4H64" localSheetId="0" hidden="1">#REF!</definedName>
    <definedName name="BEx7EQKHX7GZYOLXRDU534TT4H64" localSheetId="2" hidden="1">#REF!</definedName>
    <definedName name="BEx7EQKHX7GZYOLXRDU534TT4H64" localSheetId="5" hidden="1">#REF!</definedName>
    <definedName name="BEx7EQKHX7GZYOLXRDU534TT4H64" localSheetId="6" hidden="1">#REF!</definedName>
    <definedName name="BEx7EQKHX7GZYOLXRDU534TT4H64" localSheetId="7" hidden="1">#REF!</definedName>
    <definedName name="BEx7EQKHX7GZYOLXRDU534TT4H64" hidden="1">#REF!</definedName>
    <definedName name="BEx7ETV6L1TM7JSXJIGK3FC6RVZW" localSheetId="0" hidden="1">#REF!</definedName>
    <definedName name="BEx7ETV6L1TM7JSXJIGK3FC6RVZW" localSheetId="2" hidden="1">#REF!</definedName>
    <definedName name="BEx7ETV6L1TM7JSXJIGK3FC6RVZW" localSheetId="5" hidden="1">#REF!</definedName>
    <definedName name="BEx7ETV6L1TM7JSXJIGK3FC6RVZW" localSheetId="6" hidden="1">#REF!</definedName>
    <definedName name="BEx7ETV6L1TM7JSXJIGK3FC6RVZW" localSheetId="7" hidden="1">#REF!</definedName>
    <definedName name="BEx7ETV6L1TM7JSXJIGK3FC6RVZW" hidden="1">#REF!</definedName>
    <definedName name="BEx7EV2C287ME9PQ0FIM5QWZ3O9K" localSheetId="0" hidden="1">#REF!</definedName>
    <definedName name="BEx7EV2C287ME9PQ0FIM5QWZ3O9K" localSheetId="2" hidden="1">#REF!</definedName>
    <definedName name="BEx7EV2C287ME9PQ0FIM5QWZ3O9K" localSheetId="5" hidden="1">#REF!</definedName>
    <definedName name="BEx7EV2C287ME9PQ0FIM5QWZ3O9K" localSheetId="6" hidden="1">#REF!</definedName>
    <definedName name="BEx7EV2C287ME9PQ0FIM5QWZ3O9K" localSheetId="7" hidden="1">#REF!</definedName>
    <definedName name="BEx7EV2C287ME9PQ0FIM5QWZ3O9K" hidden="1">#REF!</definedName>
    <definedName name="BEx7EWK9GUVV6FXWYIGH0TAI4V2O" localSheetId="0" hidden="1">#REF!</definedName>
    <definedName name="BEx7EWK9GUVV6FXWYIGH0TAI4V2O" localSheetId="2" hidden="1">#REF!</definedName>
    <definedName name="BEx7EWK9GUVV6FXWYIGH0TAI4V2O" localSheetId="5" hidden="1">#REF!</definedName>
    <definedName name="BEx7EWK9GUVV6FXWYIGH0TAI4V2O" localSheetId="6" hidden="1">#REF!</definedName>
    <definedName name="BEx7EWK9GUVV6FXWYIGH0TAI4V2O" localSheetId="7" hidden="1">#REF!</definedName>
    <definedName name="BEx7EWK9GUVV6FXWYIGH0TAI4V2O" hidden="1">#REF!</definedName>
    <definedName name="BEx7EYYLHMBYQTH6I377FCQS7CSX" localSheetId="0" hidden="1">#REF!</definedName>
    <definedName name="BEx7EYYLHMBYQTH6I377FCQS7CSX" localSheetId="2" hidden="1">#REF!</definedName>
    <definedName name="BEx7EYYLHMBYQTH6I377FCQS7CSX" localSheetId="5" hidden="1">#REF!</definedName>
    <definedName name="BEx7EYYLHMBYQTH6I377FCQS7CSX" localSheetId="6" hidden="1">#REF!</definedName>
    <definedName name="BEx7EYYLHMBYQTH6I377FCQS7CSX" localSheetId="7" hidden="1">#REF!</definedName>
    <definedName name="BEx7EYYLHMBYQTH6I377FCQS7CSX" hidden="1">#REF!</definedName>
    <definedName name="BEx7F3R8WBC6E9U65SYE1VCBPKTN" localSheetId="0" hidden="1">#REF!</definedName>
    <definedName name="BEx7F3R8WBC6E9U65SYE1VCBPKTN" localSheetId="2" hidden="1">#REF!</definedName>
    <definedName name="BEx7F3R8WBC6E9U65SYE1VCBPKTN" localSheetId="5" hidden="1">#REF!</definedName>
    <definedName name="BEx7F3R8WBC6E9U65SYE1VCBPKTN" localSheetId="6" hidden="1">#REF!</definedName>
    <definedName name="BEx7F3R8WBC6E9U65SYE1VCBPKTN" localSheetId="7" hidden="1">#REF!</definedName>
    <definedName name="BEx7F3R8WBC6E9U65SYE1VCBPKTN" hidden="1">#REF!</definedName>
    <definedName name="BEx7FCLG1RYI2SNOU1Y2GQZNZSWA" localSheetId="0" hidden="1">#REF!</definedName>
    <definedName name="BEx7FCLG1RYI2SNOU1Y2GQZNZSWA" localSheetId="2" hidden="1">#REF!</definedName>
    <definedName name="BEx7FCLG1RYI2SNOU1Y2GQZNZSWA" localSheetId="5" hidden="1">#REF!</definedName>
    <definedName name="BEx7FCLG1RYI2SNOU1Y2GQZNZSWA" localSheetId="6" hidden="1">#REF!</definedName>
    <definedName name="BEx7FCLG1RYI2SNOU1Y2GQZNZSWA" localSheetId="7" hidden="1">#REF!</definedName>
    <definedName name="BEx7FCLG1RYI2SNOU1Y2GQZNZSWA" hidden="1">#REF!</definedName>
    <definedName name="BEx7FN32ZGWOAA4TTH79KINTDWR9" localSheetId="0" hidden="1">#REF!</definedName>
    <definedName name="BEx7FN32ZGWOAA4TTH79KINTDWR9" localSheetId="2" hidden="1">#REF!</definedName>
    <definedName name="BEx7FN32ZGWOAA4TTH79KINTDWR9" localSheetId="5" hidden="1">#REF!</definedName>
    <definedName name="BEx7FN32ZGWOAA4TTH79KINTDWR9" localSheetId="6" hidden="1">#REF!</definedName>
    <definedName name="BEx7FN32ZGWOAA4TTH79KINTDWR9" localSheetId="7" hidden="1">#REF!</definedName>
    <definedName name="BEx7FN32ZGWOAA4TTH79KINTDWR9" hidden="1">#REF!</definedName>
    <definedName name="BEx7G0F5491O5LOO00O1AXXAE24R" localSheetId="0" hidden="1">#REF!</definedName>
    <definedName name="BEx7G0F5491O5LOO00O1AXXAE24R" localSheetId="2" hidden="1">#REF!</definedName>
    <definedName name="BEx7G0F5491O5LOO00O1AXXAE24R" localSheetId="5" hidden="1">#REF!</definedName>
    <definedName name="BEx7G0F5491O5LOO00O1AXXAE24R" localSheetId="6" hidden="1">#REF!</definedName>
    <definedName name="BEx7G0F5491O5LOO00O1AXXAE24R" localSheetId="7" hidden="1">#REF!</definedName>
    <definedName name="BEx7G0F5491O5LOO00O1AXXAE24R" hidden="1">#REF!</definedName>
    <definedName name="BEx7G82CKM3NIY1PHNFK28M09PCH" localSheetId="0" hidden="1">#REF!</definedName>
    <definedName name="BEx7G82CKM3NIY1PHNFK28M09PCH" localSheetId="2" hidden="1">#REF!</definedName>
    <definedName name="BEx7G82CKM3NIY1PHNFK28M09PCH" localSheetId="5" hidden="1">#REF!</definedName>
    <definedName name="BEx7G82CKM3NIY1PHNFK28M09PCH" localSheetId="6" hidden="1">#REF!</definedName>
    <definedName name="BEx7G82CKM3NIY1PHNFK28M09PCH" localSheetId="7" hidden="1">#REF!</definedName>
    <definedName name="BEx7G82CKM3NIY1PHNFK28M09PCH" hidden="1">#REF!</definedName>
    <definedName name="BEx7GR3ENYWRXXS5IT0UMEGOLGUH" localSheetId="0" hidden="1">#REF!</definedName>
    <definedName name="BEx7GR3ENYWRXXS5IT0UMEGOLGUH" localSheetId="2" hidden="1">#REF!</definedName>
    <definedName name="BEx7GR3ENYWRXXS5IT0UMEGOLGUH" localSheetId="5" hidden="1">#REF!</definedName>
    <definedName name="BEx7GR3ENYWRXXS5IT0UMEGOLGUH" localSheetId="6" hidden="1">#REF!</definedName>
    <definedName name="BEx7GR3ENYWRXXS5IT0UMEGOLGUH" localSheetId="7" hidden="1">#REF!</definedName>
    <definedName name="BEx7GR3ENYWRXXS5IT0UMEGOLGUH" hidden="1">#REF!</definedName>
    <definedName name="BEx7GSAL6P7TASL8MB63RFST1LJL" localSheetId="0" hidden="1">#REF!</definedName>
    <definedName name="BEx7GSAL6P7TASL8MB63RFST1LJL" localSheetId="2" hidden="1">#REF!</definedName>
    <definedName name="BEx7GSAL6P7TASL8MB63RFST1LJL" localSheetId="5" hidden="1">#REF!</definedName>
    <definedName name="BEx7GSAL6P7TASL8MB63RFST1LJL" localSheetId="6" hidden="1">#REF!</definedName>
    <definedName name="BEx7GSAL6P7TASL8MB63RFST1LJL" localSheetId="7" hidden="1">#REF!</definedName>
    <definedName name="BEx7GSAL6P7TASL8MB63RFST1LJL" hidden="1">#REF!</definedName>
    <definedName name="BEx7H0JCP7ZU8M0UWQXEBQ8U7WXG" localSheetId="0" hidden="1">#REF!</definedName>
    <definedName name="BEx7H0JCP7ZU8M0UWQXEBQ8U7WXG" localSheetId="2" hidden="1">#REF!</definedName>
    <definedName name="BEx7H0JCP7ZU8M0UWQXEBQ8U7WXG" localSheetId="5" hidden="1">#REF!</definedName>
    <definedName name="BEx7H0JCP7ZU8M0UWQXEBQ8U7WXG" localSheetId="6" hidden="1">#REF!</definedName>
    <definedName name="BEx7H0JCP7ZU8M0UWQXEBQ8U7WXG" localSheetId="7" hidden="1">#REF!</definedName>
    <definedName name="BEx7H0JCP7ZU8M0UWQXEBQ8U7WXG" hidden="1">#REF!</definedName>
    <definedName name="BEx7H0JD6I5I8WQLLWOYWY5YWPQE" localSheetId="0" hidden="1">#REF!</definedName>
    <definedName name="BEx7H0JD6I5I8WQLLWOYWY5YWPQE" localSheetId="2" hidden="1">#REF!</definedName>
    <definedName name="BEx7H0JD6I5I8WQLLWOYWY5YWPQE" localSheetId="5" hidden="1">#REF!</definedName>
    <definedName name="BEx7H0JD6I5I8WQLLWOYWY5YWPQE" localSheetId="6" hidden="1">#REF!</definedName>
    <definedName name="BEx7H0JD6I5I8WQLLWOYWY5YWPQE" localSheetId="7" hidden="1">#REF!</definedName>
    <definedName name="BEx7H0JD6I5I8WQLLWOYWY5YWPQE" hidden="1">#REF!</definedName>
    <definedName name="BEx7H14XCXH7WEXEY1HVO53A6AGH" localSheetId="0" hidden="1">#REF!</definedName>
    <definedName name="BEx7H14XCXH7WEXEY1HVO53A6AGH" localSheetId="2" hidden="1">#REF!</definedName>
    <definedName name="BEx7H14XCXH7WEXEY1HVO53A6AGH" localSheetId="5" hidden="1">#REF!</definedName>
    <definedName name="BEx7H14XCXH7WEXEY1HVO53A6AGH" localSheetId="6" hidden="1">#REF!</definedName>
    <definedName name="BEx7H14XCXH7WEXEY1HVO53A6AGH" localSheetId="7" hidden="1">#REF!</definedName>
    <definedName name="BEx7H14XCXH7WEXEY1HVO53A6AGH" hidden="1">#REF!</definedName>
    <definedName name="BEx7HFTIA8AC8BR8HKIN81VE1SGW" localSheetId="0" hidden="1">#REF!</definedName>
    <definedName name="BEx7HFTIA8AC8BR8HKIN81VE1SGW" localSheetId="2" hidden="1">#REF!</definedName>
    <definedName name="BEx7HFTIA8AC8BR8HKIN81VE1SGW" localSheetId="5" hidden="1">#REF!</definedName>
    <definedName name="BEx7HFTIA8AC8BR8HKIN81VE1SGW" localSheetId="6" hidden="1">#REF!</definedName>
    <definedName name="BEx7HFTIA8AC8BR8HKIN81VE1SGW" localSheetId="7" hidden="1">#REF!</definedName>
    <definedName name="BEx7HFTIA8AC8BR8HKIN81VE1SGW" hidden="1">#REF!</definedName>
    <definedName name="BEx7HGVBEF4LEIF6RC14N3PSU461" localSheetId="0" hidden="1">#REF!</definedName>
    <definedName name="BEx7HGVBEF4LEIF6RC14N3PSU461" localSheetId="2" hidden="1">#REF!</definedName>
    <definedName name="BEx7HGVBEF4LEIF6RC14N3PSU461" localSheetId="5" hidden="1">#REF!</definedName>
    <definedName name="BEx7HGVBEF4LEIF6RC14N3PSU461" localSheetId="6" hidden="1">#REF!</definedName>
    <definedName name="BEx7HGVBEF4LEIF6RC14N3PSU461" localSheetId="7" hidden="1">#REF!</definedName>
    <definedName name="BEx7HGVBEF4LEIF6RC14N3PSU461" hidden="1">#REF!</definedName>
    <definedName name="BEx7HNM5QUG90PN1J2VL176TH6KY" localSheetId="0" hidden="1">#REF!</definedName>
    <definedName name="BEx7HNM5QUG90PN1J2VL176TH6KY" localSheetId="2" hidden="1">#REF!</definedName>
    <definedName name="BEx7HNM5QUG90PN1J2VL176TH6KY" localSheetId="5" hidden="1">#REF!</definedName>
    <definedName name="BEx7HNM5QUG90PN1J2VL176TH6KY" localSheetId="6" hidden="1">#REF!</definedName>
    <definedName name="BEx7HNM5QUG90PN1J2VL176TH6KY" localSheetId="7" hidden="1">#REF!</definedName>
    <definedName name="BEx7HNM5QUG90PN1J2VL176TH6KY" hidden="1">#REF!</definedName>
    <definedName name="BEx7HQ5T9FZ42QWS09UO4DT42Y0R" localSheetId="0" hidden="1">#REF!</definedName>
    <definedName name="BEx7HQ5T9FZ42QWS09UO4DT42Y0R" localSheetId="2" hidden="1">#REF!</definedName>
    <definedName name="BEx7HQ5T9FZ42QWS09UO4DT42Y0R" localSheetId="5" hidden="1">#REF!</definedName>
    <definedName name="BEx7HQ5T9FZ42QWS09UO4DT42Y0R" localSheetId="6" hidden="1">#REF!</definedName>
    <definedName name="BEx7HQ5T9FZ42QWS09UO4DT42Y0R" localSheetId="7" hidden="1">#REF!</definedName>
    <definedName name="BEx7HQ5T9FZ42QWS09UO4DT42Y0R" hidden="1">#REF!</definedName>
    <definedName name="BEx7HRCZE3CVGON1HV07MT5MNDZ3" localSheetId="0" hidden="1">#REF!</definedName>
    <definedName name="BEx7HRCZE3CVGON1HV07MT5MNDZ3" localSheetId="2" hidden="1">#REF!</definedName>
    <definedName name="BEx7HRCZE3CVGON1HV07MT5MNDZ3" localSheetId="5" hidden="1">#REF!</definedName>
    <definedName name="BEx7HRCZE3CVGON1HV07MT5MNDZ3" localSheetId="6" hidden="1">#REF!</definedName>
    <definedName name="BEx7HRCZE3CVGON1HV07MT5MNDZ3" localSheetId="7" hidden="1">#REF!</definedName>
    <definedName name="BEx7HRCZE3CVGON1HV07MT5MNDZ3" hidden="1">#REF!</definedName>
    <definedName name="BEx7HWGE2CANG5M17X4C8YNC3N8F" localSheetId="0" hidden="1">#REF!</definedName>
    <definedName name="BEx7HWGE2CANG5M17X4C8YNC3N8F" localSheetId="2" hidden="1">#REF!</definedName>
    <definedName name="BEx7HWGE2CANG5M17X4C8YNC3N8F" localSheetId="5" hidden="1">#REF!</definedName>
    <definedName name="BEx7HWGE2CANG5M17X4C8YNC3N8F" localSheetId="6" hidden="1">#REF!</definedName>
    <definedName name="BEx7HWGE2CANG5M17X4C8YNC3N8F" localSheetId="7" hidden="1">#REF!</definedName>
    <definedName name="BEx7HWGE2CANG5M17X4C8YNC3N8F" hidden="1">#REF!</definedName>
    <definedName name="BEx7I8FZ96C5JAHXS18ZV0912LZP" localSheetId="0" hidden="1">#REF!</definedName>
    <definedName name="BEx7I8FZ96C5JAHXS18ZV0912LZP" localSheetId="2" hidden="1">#REF!</definedName>
    <definedName name="BEx7I8FZ96C5JAHXS18ZV0912LZP" localSheetId="5" hidden="1">#REF!</definedName>
    <definedName name="BEx7I8FZ96C5JAHXS18ZV0912LZP" localSheetId="6" hidden="1">#REF!</definedName>
    <definedName name="BEx7I8FZ96C5JAHXS18ZV0912LZP" localSheetId="7" hidden="1">#REF!</definedName>
    <definedName name="BEx7I8FZ96C5JAHXS18ZV0912LZP" hidden="1">#REF!</definedName>
    <definedName name="BEx7IBVYN47SFZIA0K4MDKQZNN9V" localSheetId="0" hidden="1">#REF!</definedName>
    <definedName name="BEx7IBVYN47SFZIA0K4MDKQZNN9V" localSheetId="2" hidden="1">#REF!</definedName>
    <definedName name="BEx7IBVYN47SFZIA0K4MDKQZNN9V" localSheetId="5" hidden="1">#REF!</definedName>
    <definedName name="BEx7IBVYN47SFZIA0K4MDKQZNN9V" localSheetId="6" hidden="1">#REF!</definedName>
    <definedName name="BEx7IBVYN47SFZIA0K4MDKQZNN9V" localSheetId="7" hidden="1">#REF!</definedName>
    <definedName name="BEx7IBVYN47SFZIA0K4MDKQZNN9V" hidden="1">#REF!</definedName>
    <definedName name="BEx7IJOI6V63WKXYU6YTHPHUSP7U" localSheetId="0" hidden="1">#REF!</definedName>
    <definedName name="BEx7IJOI6V63WKXYU6YTHPHUSP7U" localSheetId="2" hidden="1">#REF!</definedName>
    <definedName name="BEx7IJOI6V63WKXYU6YTHPHUSP7U" localSheetId="5" hidden="1">#REF!</definedName>
    <definedName name="BEx7IJOI6V63WKXYU6YTHPHUSP7U" localSheetId="6" hidden="1">#REF!</definedName>
    <definedName name="BEx7IJOI6V63WKXYU6YTHPHUSP7U" localSheetId="7" hidden="1">#REF!</definedName>
    <definedName name="BEx7IJOI6V63WKXYU6YTHPHUSP7U" hidden="1">#REF!</definedName>
    <definedName name="BEx7IRRUY5JMPVVS2G8ZTVLVF9H8" localSheetId="0" hidden="1">#REF!</definedName>
    <definedName name="BEx7IRRUY5JMPVVS2G8ZTVLVF9H8" localSheetId="2" hidden="1">#REF!</definedName>
    <definedName name="BEx7IRRUY5JMPVVS2G8ZTVLVF9H8" localSheetId="5" hidden="1">#REF!</definedName>
    <definedName name="BEx7IRRUY5JMPVVS2G8ZTVLVF9H8" localSheetId="6" hidden="1">#REF!</definedName>
    <definedName name="BEx7IRRUY5JMPVVS2G8ZTVLVF9H8" localSheetId="7" hidden="1">#REF!</definedName>
    <definedName name="BEx7IRRUY5JMPVVS2G8ZTVLVF9H8" hidden="1">#REF!</definedName>
    <definedName name="BEx7IV2IJ5WT7UC0UG7WP0WF2JZI" localSheetId="0" hidden="1">#REF!</definedName>
    <definedName name="BEx7IV2IJ5WT7UC0UG7WP0WF2JZI" localSheetId="2" hidden="1">#REF!</definedName>
    <definedName name="BEx7IV2IJ5WT7UC0UG7WP0WF2JZI" localSheetId="5" hidden="1">#REF!</definedName>
    <definedName name="BEx7IV2IJ5WT7UC0UG7WP0WF2JZI" localSheetId="6" hidden="1">#REF!</definedName>
    <definedName name="BEx7IV2IJ5WT7UC0UG7WP0WF2JZI" localSheetId="7" hidden="1">#REF!</definedName>
    <definedName name="BEx7IV2IJ5WT7UC0UG7WP0WF2JZI" hidden="1">#REF!</definedName>
    <definedName name="BEx7IXGU74GE5E4S6W4Z13AR092Y" localSheetId="0" hidden="1">#REF!</definedName>
    <definedName name="BEx7IXGU74GE5E4S6W4Z13AR092Y" localSheetId="2" hidden="1">#REF!</definedName>
    <definedName name="BEx7IXGU74GE5E4S6W4Z13AR092Y" localSheetId="5" hidden="1">#REF!</definedName>
    <definedName name="BEx7IXGU74GE5E4S6W4Z13AR092Y" localSheetId="6" hidden="1">#REF!</definedName>
    <definedName name="BEx7IXGU74GE5E4S6W4Z13AR092Y" localSheetId="7" hidden="1">#REF!</definedName>
    <definedName name="BEx7IXGU74GE5E4S6W4Z13AR092Y" hidden="1">#REF!</definedName>
    <definedName name="BEx7J4YL8Q3BI1MLH16YYQ18IJRD" localSheetId="0" hidden="1">#REF!</definedName>
    <definedName name="BEx7J4YL8Q3BI1MLH16YYQ18IJRD" localSheetId="2" hidden="1">#REF!</definedName>
    <definedName name="BEx7J4YL8Q3BI1MLH16YYQ18IJRD" localSheetId="5" hidden="1">#REF!</definedName>
    <definedName name="BEx7J4YL8Q3BI1MLH16YYQ18IJRD" localSheetId="6" hidden="1">#REF!</definedName>
    <definedName name="BEx7J4YL8Q3BI1MLH16YYQ18IJRD" localSheetId="7" hidden="1">#REF!</definedName>
    <definedName name="BEx7J4YL8Q3BI1MLH16YYQ18IJRD" hidden="1">#REF!</definedName>
    <definedName name="BEx7J7CWKB4WKZAQMK3Z0S9GSOSM" localSheetId="0" hidden="1">#REF!</definedName>
    <definedName name="BEx7J7CWKB4WKZAQMK3Z0S9GSOSM" localSheetId="2" hidden="1">#REF!</definedName>
    <definedName name="BEx7J7CWKB4WKZAQMK3Z0S9GSOSM" localSheetId="5" hidden="1">#REF!</definedName>
    <definedName name="BEx7J7CWKB4WKZAQMK3Z0S9GSOSM" localSheetId="6" hidden="1">#REF!</definedName>
    <definedName name="BEx7J7CWKB4WKZAQMK3Z0S9GSOSM" localSheetId="7" hidden="1">#REF!</definedName>
    <definedName name="BEx7J7CWKB4WKZAQMK3Z0S9GSOSM" hidden="1">#REF!</definedName>
    <definedName name="BEx7JH3HGBPI07OHZ5LFYK0UFZQR" localSheetId="0" hidden="1">#REF!</definedName>
    <definedName name="BEx7JH3HGBPI07OHZ5LFYK0UFZQR" localSheetId="2" hidden="1">#REF!</definedName>
    <definedName name="BEx7JH3HGBPI07OHZ5LFYK0UFZQR" localSheetId="5" hidden="1">#REF!</definedName>
    <definedName name="BEx7JH3HGBPI07OHZ5LFYK0UFZQR" localSheetId="6" hidden="1">#REF!</definedName>
    <definedName name="BEx7JH3HGBPI07OHZ5LFYK0UFZQR" localSheetId="7" hidden="1">#REF!</definedName>
    <definedName name="BEx7JH3HGBPI07OHZ5LFYK0UFZQR" hidden="1">#REF!</definedName>
    <definedName name="BEx7JV194190CNM6WWGQ3UBJ3CHH" localSheetId="0" hidden="1">#REF!</definedName>
    <definedName name="BEx7JV194190CNM6WWGQ3UBJ3CHH" localSheetId="2" hidden="1">#REF!</definedName>
    <definedName name="BEx7JV194190CNM6WWGQ3UBJ3CHH" localSheetId="5" hidden="1">#REF!</definedName>
    <definedName name="BEx7JV194190CNM6WWGQ3UBJ3CHH" localSheetId="6" hidden="1">#REF!</definedName>
    <definedName name="BEx7JV194190CNM6WWGQ3UBJ3CHH" localSheetId="7" hidden="1">#REF!</definedName>
    <definedName name="BEx7JV194190CNM6WWGQ3UBJ3CHH" hidden="1">#REF!</definedName>
    <definedName name="BEx7JZJ4XFUATU0PG7083JPTXG4K" localSheetId="0" hidden="1">#REF!</definedName>
    <definedName name="BEx7JZJ4XFUATU0PG7083JPTXG4K" localSheetId="2" hidden="1">#REF!</definedName>
    <definedName name="BEx7JZJ4XFUATU0PG7083JPTXG4K" localSheetId="5" hidden="1">#REF!</definedName>
    <definedName name="BEx7JZJ4XFUATU0PG7083JPTXG4K" localSheetId="6" hidden="1">#REF!</definedName>
    <definedName name="BEx7JZJ4XFUATU0PG7083JPTXG4K" localSheetId="7" hidden="1">#REF!</definedName>
    <definedName name="BEx7JZJ4XFUATU0PG7083JPTXG4K" hidden="1">#REF!</definedName>
    <definedName name="BEx7K469BHM1J8L2PEX3Z5HEMTCE" localSheetId="0" hidden="1">#REF!</definedName>
    <definedName name="BEx7K469BHM1J8L2PEX3Z5HEMTCE" localSheetId="2" hidden="1">#REF!</definedName>
    <definedName name="BEx7K469BHM1J8L2PEX3Z5HEMTCE" localSheetId="5" hidden="1">#REF!</definedName>
    <definedName name="BEx7K469BHM1J8L2PEX3Z5HEMTCE" localSheetId="6" hidden="1">#REF!</definedName>
    <definedName name="BEx7K469BHM1J8L2PEX3Z5HEMTCE" localSheetId="7" hidden="1">#REF!</definedName>
    <definedName name="BEx7K469BHM1J8L2PEX3Z5HEMTCE" hidden="1">#REF!</definedName>
    <definedName name="BEx7K7GZ607XQOGB81A1HINBTGOZ" localSheetId="0" hidden="1">#REF!</definedName>
    <definedName name="BEx7K7GZ607XQOGB81A1HINBTGOZ" localSheetId="2" hidden="1">#REF!</definedName>
    <definedName name="BEx7K7GZ607XQOGB81A1HINBTGOZ" localSheetId="5" hidden="1">#REF!</definedName>
    <definedName name="BEx7K7GZ607XQOGB81A1HINBTGOZ" localSheetId="6" hidden="1">#REF!</definedName>
    <definedName name="BEx7K7GZ607XQOGB81A1HINBTGOZ" localSheetId="7" hidden="1">#REF!</definedName>
    <definedName name="BEx7K7GZ607XQOGB81A1HINBTGOZ" hidden="1">#REF!</definedName>
    <definedName name="BEx7KEYPBDXSNROH8M6CDCBN6B50" localSheetId="0" hidden="1">#REF!</definedName>
    <definedName name="BEx7KEYPBDXSNROH8M6CDCBN6B50" localSheetId="2" hidden="1">#REF!</definedName>
    <definedName name="BEx7KEYPBDXSNROH8M6CDCBN6B50" localSheetId="5" hidden="1">#REF!</definedName>
    <definedName name="BEx7KEYPBDXSNROH8M6CDCBN6B50" localSheetId="6" hidden="1">#REF!</definedName>
    <definedName name="BEx7KEYPBDXSNROH8M6CDCBN6B50" localSheetId="7" hidden="1">#REF!</definedName>
    <definedName name="BEx7KEYPBDXSNROH8M6CDCBN6B50" hidden="1">#REF!</definedName>
    <definedName name="BEx7KMGGB2E6YDRM0M7DPVYH3ADI" localSheetId="0" hidden="1">'[19]10.08.3 - 2008 Expense - TDBU'!#REF!</definedName>
    <definedName name="BEx7KMGGB2E6YDRM0M7DPVYH3ADI" localSheetId="2" hidden="1">'[19]10.08.3 - 2008 Expense - TDBU'!#REF!</definedName>
    <definedName name="BEx7KMGGB2E6YDRM0M7DPVYH3ADI" localSheetId="5" hidden="1">'[19]10.08.3 - 2008 Expense - TDBU'!#REF!</definedName>
    <definedName name="BEx7KMGGB2E6YDRM0M7DPVYH3ADI" localSheetId="6" hidden="1">'[19]10.08.3 - 2008 Expense - TDBU'!#REF!</definedName>
    <definedName name="BEx7KMGGB2E6YDRM0M7DPVYH3ADI" localSheetId="7" hidden="1">'[19]10.08.3 - 2008 Expense - TDBU'!#REF!</definedName>
    <definedName name="BEx7KMGGB2E6YDRM0M7DPVYH3ADI" hidden="1">'[19]10.08.3 - 2008 Expense - TDBU'!#REF!</definedName>
    <definedName name="BEx7KR92AZ8OH3I7N51J8AU9LRP3" localSheetId="0" hidden="1">#REF!</definedName>
    <definedName name="BEx7KR92AZ8OH3I7N51J8AU9LRP3" localSheetId="2" hidden="1">#REF!</definedName>
    <definedName name="BEx7KR92AZ8OH3I7N51J8AU9LRP3" localSheetId="5" hidden="1">#REF!</definedName>
    <definedName name="BEx7KR92AZ8OH3I7N51J8AU9LRP3" localSheetId="6" hidden="1">#REF!</definedName>
    <definedName name="BEx7KR92AZ8OH3I7N51J8AU9LRP3" localSheetId="7" hidden="1">#REF!</definedName>
    <definedName name="BEx7KR92AZ8OH3I7N51J8AU9LRP3" hidden="1">#REF!</definedName>
    <definedName name="BEx7KSAS8BZT6H8OQCZ5DNSTMO07" localSheetId="0" hidden="1">#REF!</definedName>
    <definedName name="BEx7KSAS8BZT6H8OQCZ5DNSTMO07" localSheetId="2" hidden="1">#REF!</definedName>
    <definedName name="BEx7KSAS8BZT6H8OQCZ5DNSTMO07" localSheetId="5" hidden="1">#REF!</definedName>
    <definedName name="BEx7KSAS8BZT6H8OQCZ5DNSTMO07" localSheetId="6" hidden="1">#REF!</definedName>
    <definedName name="BEx7KSAS8BZT6H8OQCZ5DNSTMO07" localSheetId="7" hidden="1">#REF!</definedName>
    <definedName name="BEx7KSAS8BZT6H8OQCZ5DNSTMO07" hidden="1">#REF!</definedName>
    <definedName name="BEx7KWHTBD21COXVI4HNEQH0Z3L8" localSheetId="0" hidden="1">#REF!</definedName>
    <definedName name="BEx7KWHTBD21COXVI4HNEQH0Z3L8" localSheetId="2" hidden="1">#REF!</definedName>
    <definedName name="BEx7KWHTBD21COXVI4HNEQH0Z3L8" localSheetId="5" hidden="1">#REF!</definedName>
    <definedName name="BEx7KWHTBD21COXVI4HNEQH0Z3L8" localSheetId="6" hidden="1">#REF!</definedName>
    <definedName name="BEx7KWHTBD21COXVI4HNEQH0Z3L8" localSheetId="7" hidden="1">#REF!</definedName>
    <definedName name="BEx7KWHTBD21COXVI4HNEQH0Z3L8" hidden="1">#REF!</definedName>
    <definedName name="BEx7KWY24UYSDR57WCCVR4KEHE7U" localSheetId="0" hidden="1">#REF!</definedName>
    <definedName name="BEx7KWY24UYSDR57WCCVR4KEHE7U" localSheetId="2" hidden="1">#REF!</definedName>
    <definedName name="BEx7KWY24UYSDR57WCCVR4KEHE7U" localSheetId="5" hidden="1">#REF!</definedName>
    <definedName name="BEx7KWY24UYSDR57WCCVR4KEHE7U" localSheetId="6" hidden="1">#REF!</definedName>
    <definedName name="BEx7KWY24UYSDR57WCCVR4KEHE7U" localSheetId="7" hidden="1">#REF!</definedName>
    <definedName name="BEx7KWY24UYSDR57WCCVR4KEHE7U" hidden="1">#REF!</definedName>
    <definedName name="BEx7KXUGRMRSUXCM97Z7VRZQ9JH2" localSheetId="0" hidden="1">#REF!</definedName>
    <definedName name="BEx7KXUGRMRSUXCM97Z7VRZQ9JH2" localSheetId="2" hidden="1">#REF!</definedName>
    <definedName name="BEx7KXUGRMRSUXCM97Z7VRZQ9JH2" localSheetId="5" hidden="1">#REF!</definedName>
    <definedName name="BEx7KXUGRMRSUXCM97Z7VRZQ9JH2" localSheetId="6" hidden="1">#REF!</definedName>
    <definedName name="BEx7KXUGRMRSUXCM97Z7VRZQ9JH2" localSheetId="7" hidden="1">#REF!</definedName>
    <definedName name="BEx7KXUGRMRSUXCM97Z7VRZQ9JH2" hidden="1">#REF!</definedName>
    <definedName name="BEx7L21IQVP1N1TTQLRMANSSLSLE" localSheetId="0" hidden="1">#REF!</definedName>
    <definedName name="BEx7L21IQVP1N1TTQLRMANSSLSLE" localSheetId="2" hidden="1">#REF!</definedName>
    <definedName name="BEx7L21IQVP1N1TTQLRMANSSLSLE" localSheetId="5" hidden="1">#REF!</definedName>
    <definedName name="BEx7L21IQVP1N1TTQLRMANSSLSLE" localSheetId="6" hidden="1">#REF!</definedName>
    <definedName name="BEx7L21IQVP1N1TTQLRMANSSLSLE" localSheetId="7" hidden="1">#REF!</definedName>
    <definedName name="BEx7L21IQVP1N1TTQLRMANSSLSLE" hidden="1">#REF!</definedName>
    <definedName name="BEx7L5C6U8MP6IZ67BD649WQYJEK" localSheetId="0" hidden="1">#REF!</definedName>
    <definedName name="BEx7L5C6U8MP6IZ67BD649WQYJEK" localSheetId="2" hidden="1">#REF!</definedName>
    <definedName name="BEx7L5C6U8MP6IZ67BD649WQYJEK" localSheetId="5" hidden="1">#REF!</definedName>
    <definedName name="BEx7L5C6U8MP6IZ67BD649WQYJEK" localSheetId="6" hidden="1">#REF!</definedName>
    <definedName name="BEx7L5C6U8MP6IZ67BD649WQYJEK" localSheetId="7" hidden="1">#REF!</definedName>
    <definedName name="BEx7L5C6U8MP6IZ67BD649WQYJEK" hidden="1">#REF!</definedName>
    <definedName name="BEx7L7QID2UUN1F4435LIWAW8DV3" localSheetId="0" hidden="1">#REF!</definedName>
    <definedName name="BEx7L7QID2UUN1F4435LIWAW8DV3" localSheetId="2" hidden="1">#REF!</definedName>
    <definedName name="BEx7L7QID2UUN1F4435LIWAW8DV3" localSheetId="5" hidden="1">#REF!</definedName>
    <definedName name="BEx7L7QID2UUN1F4435LIWAW8DV3" localSheetId="6" hidden="1">#REF!</definedName>
    <definedName name="BEx7L7QID2UUN1F4435LIWAW8DV3" localSheetId="7" hidden="1">#REF!</definedName>
    <definedName name="BEx7L7QID2UUN1F4435LIWAW8DV3" hidden="1">#REF!</definedName>
    <definedName name="BEx7L8HEYEVTATR0OG5JJO647KNI" localSheetId="0" hidden="1">#REF!</definedName>
    <definedName name="BEx7L8HEYEVTATR0OG5JJO647KNI" localSheetId="2" hidden="1">#REF!</definedName>
    <definedName name="BEx7L8HEYEVTATR0OG5JJO647KNI" localSheetId="5" hidden="1">#REF!</definedName>
    <definedName name="BEx7L8HEYEVTATR0OG5JJO647KNI" localSheetId="6" hidden="1">#REF!</definedName>
    <definedName name="BEx7L8HEYEVTATR0OG5JJO647KNI" localSheetId="7" hidden="1">#REF!</definedName>
    <definedName name="BEx7L8HEYEVTATR0OG5JJO647KNI" hidden="1">#REF!</definedName>
    <definedName name="BEx7L8XOV64OMS15ZFURFEUXLMWF" localSheetId="0" hidden="1">#REF!</definedName>
    <definedName name="BEx7L8XOV64OMS15ZFURFEUXLMWF" localSheetId="2" hidden="1">#REF!</definedName>
    <definedName name="BEx7L8XOV64OMS15ZFURFEUXLMWF" localSheetId="5" hidden="1">#REF!</definedName>
    <definedName name="BEx7L8XOV64OMS15ZFURFEUXLMWF" localSheetId="6" hidden="1">#REF!</definedName>
    <definedName name="BEx7L8XOV64OMS15ZFURFEUXLMWF" localSheetId="7" hidden="1">#REF!</definedName>
    <definedName name="BEx7L8XOV64OMS15ZFURFEUXLMWF" hidden="1">#REF!</definedName>
    <definedName name="BEx7LJVFQACL9F4DRS9YZQ9R2N30" localSheetId="0" hidden="1">#REF!</definedName>
    <definedName name="BEx7LJVFQACL9F4DRS9YZQ9R2N30" localSheetId="2" hidden="1">#REF!</definedName>
    <definedName name="BEx7LJVFQACL9F4DRS9YZQ9R2N30" localSheetId="5" hidden="1">#REF!</definedName>
    <definedName name="BEx7LJVFQACL9F4DRS9YZQ9R2N30" localSheetId="6" hidden="1">#REF!</definedName>
    <definedName name="BEx7LJVFQACL9F4DRS9YZQ9R2N30" localSheetId="7" hidden="1">#REF!</definedName>
    <definedName name="BEx7LJVFQACL9F4DRS9YZQ9R2N30" hidden="1">#REF!</definedName>
    <definedName name="BEx7LZ0D7JSY0VK5FBGMZE26ZKFJ" localSheetId="0" hidden="1">'[19]10.08.2 - 2008 Expense'!#REF!</definedName>
    <definedName name="BEx7LZ0D7JSY0VK5FBGMZE26ZKFJ" localSheetId="2" hidden="1">'[19]10.08.2 - 2008 Expense'!#REF!</definedName>
    <definedName name="BEx7LZ0D7JSY0VK5FBGMZE26ZKFJ" localSheetId="5" hidden="1">'[19]10.08.2 - 2008 Expense'!#REF!</definedName>
    <definedName name="BEx7LZ0D7JSY0VK5FBGMZE26ZKFJ" localSheetId="6" hidden="1">'[19]10.08.2 - 2008 Expense'!#REF!</definedName>
    <definedName name="BEx7LZ0D7JSY0VK5FBGMZE26ZKFJ" localSheetId="7" hidden="1">'[19]10.08.2 - 2008 Expense'!#REF!</definedName>
    <definedName name="BEx7LZ0D7JSY0VK5FBGMZE26ZKFJ" hidden="1">'[19]10.08.2 - 2008 Expense'!#REF!</definedName>
    <definedName name="BEx7MAUI1JJFDIJGDW4RWY5384LY" localSheetId="0" hidden="1">#REF!</definedName>
    <definedName name="BEx7MAUI1JJFDIJGDW4RWY5384LY" localSheetId="2" hidden="1">#REF!</definedName>
    <definedName name="BEx7MAUI1JJFDIJGDW4RWY5384LY" localSheetId="5" hidden="1">#REF!</definedName>
    <definedName name="BEx7MAUI1JJFDIJGDW4RWY5384LY" localSheetId="6" hidden="1">#REF!</definedName>
    <definedName name="BEx7MAUI1JJFDIJGDW4RWY5384LY" localSheetId="7" hidden="1">#REF!</definedName>
    <definedName name="BEx7MAUI1JJFDIJGDW4RWY5384LY" hidden="1">#REF!</definedName>
    <definedName name="BEx7MJZO3UKAMJ53UWOJ5ZD4GGMQ" localSheetId="0" hidden="1">#REF!</definedName>
    <definedName name="BEx7MJZO3UKAMJ53UWOJ5ZD4GGMQ" localSheetId="2" hidden="1">#REF!</definedName>
    <definedName name="BEx7MJZO3UKAMJ53UWOJ5ZD4GGMQ" localSheetId="5" hidden="1">#REF!</definedName>
    <definedName name="BEx7MJZO3UKAMJ53UWOJ5ZD4GGMQ" localSheetId="6" hidden="1">#REF!</definedName>
    <definedName name="BEx7MJZO3UKAMJ53UWOJ5ZD4GGMQ" localSheetId="7" hidden="1">#REF!</definedName>
    <definedName name="BEx7MJZO3UKAMJ53UWOJ5ZD4GGMQ" hidden="1">#REF!</definedName>
    <definedName name="BEx7MQ4RBQK32VUVPFRBYN76KSOD" localSheetId="0" hidden="1">#REF!</definedName>
    <definedName name="BEx7MQ4RBQK32VUVPFRBYN76KSOD" localSheetId="2" hidden="1">#REF!</definedName>
    <definedName name="BEx7MQ4RBQK32VUVPFRBYN76KSOD" localSheetId="5" hidden="1">#REF!</definedName>
    <definedName name="BEx7MQ4RBQK32VUVPFRBYN76KSOD" localSheetId="6" hidden="1">#REF!</definedName>
    <definedName name="BEx7MQ4RBQK32VUVPFRBYN76KSOD" localSheetId="7" hidden="1">#REF!</definedName>
    <definedName name="BEx7MQ4RBQK32VUVPFRBYN76KSOD" hidden="1">#REF!</definedName>
    <definedName name="BEx7MT4MFNXIVQGAT6D971GZW7CA" localSheetId="0" hidden="1">#REF!</definedName>
    <definedName name="BEx7MT4MFNXIVQGAT6D971GZW7CA" localSheetId="2" hidden="1">#REF!</definedName>
    <definedName name="BEx7MT4MFNXIVQGAT6D971GZW7CA" localSheetId="5" hidden="1">#REF!</definedName>
    <definedName name="BEx7MT4MFNXIVQGAT6D971GZW7CA" localSheetId="6" hidden="1">#REF!</definedName>
    <definedName name="BEx7MT4MFNXIVQGAT6D971GZW7CA" localSheetId="7" hidden="1">#REF!</definedName>
    <definedName name="BEx7MT4MFNXIVQGAT6D971GZW7CA" hidden="1">#REF!</definedName>
    <definedName name="BEx7NE3X8Z6J8PMTHDO51G0HICD5" localSheetId="0" hidden="1">#REF!</definedName>
    <definedName name="BEx7NE3X8Z6J8PMTHDO51G0HICD5" localSheetId="2" hidden="1">#REF!</definedName>
    <definedName name="BEx7NE3X8Z6J8PMTHDO51G0HICD5" localSheetId="5" hidden="1">#REF!</definedName>
    <definedName name="BEx7NE3X8Z6J8PMTHDO51G0HICD5" localSheetId="6" hidden="1">#REF!</definedName>
    <definedName name="BEx7NE3X8Z6J8PMTHDO51G0HICD5" localSheetId="7" hidden="1">#REF!</definedName>
    <definedName name="BEx7NE3X8Z6J8PMTHDO51G0HICD5" hidden="1">#REF!</definedName>
    <definedName name="BEx7NI062THZAM6I8AJWTFJL91CS" localSheetId="0" hidden="1">#REF!</definedName>
    <definedName name="BEx7NI062THZAM6I8AJWTFJL91CS" localSheetId="2" hidden="1">#REF!</definedName>
    <definedName name="BEx7NI062THZAM6I8AJWTFJL91CS" localSheetId="5" hidden="1">#REF!</definedName>
    <definedName name="BEx7NI062THZAM6I8AJWTFJL91CS" localSheetId="6" hidden="1">#REF!</definedName>
    <definedName name="BEx7NI062THZAM6I8AJWTFJL91CS" localSheetId="7" hidden="1">#REF!</definedName>
    <definedName name="BEx7NI062THZAM6I8AJWTFJL91CS" hidden="1">#REF!</definedName>
    <definedName name="BEx8Z3M9Z5VD3MZ8TD1F5M49MOTD" localSheetId="0" hidden="1">#REF!</definedName>
    <definedName name="BEx8Z3M9Z5VD3MZ8TD1F5M49MOTD" localSheetId="2" hidden="1">#REF!</definedName>
    <definedName name="BEx8Z3M9Z5VD3MZ8TD1F5M49MOTD" localSheetId="5" hidden="1">#REF!</definedName>
    <definedName name="BEx8Z3M9Z5VD3MZ8TD1F5M49MOTD" localSheetId="6" hidden="1">#REF!</definedName>
    <definedName name="BEx8Z3M9Z5VD3MZ8TD1F5M49MOTD" localSheetId="7" hidden="1">#REF!</definedName>
    <definedName name="BEx8Z3M9Z5VD3MZ8TD1F5M49MOTD" hidden="1">#REF!</definedName>
    <definedName name="BEx8ZCWSI30U7NSNHLBK5HV2J2EN" localSheetId="0" hidden="1">#REF!</definedName>
    <definedName name="BEx8ZCWSI30U7NSNHLBK5HV2J2EN" localSheetId="2" hidden="1">#REF!</definedName>
    <definedName name="BEx8ZCWSI30U7NSNHLBK5HV2J2EN" localSheetId="5" hidden="1">#REF!</definedName>
    <definedName name="BEx8ZCWSI30U7NSNHLBK5HV2J2EN" localSheetId="6" hidden="1">#REF!</definedName>
    <definedName name="BEx8ZCWSI30U7NSNHLBK5HV2J2EN" localSheetId="7" hidden="1">#REF!</definedName>
    <definedName name="BEx8ZCWSI30U7NSNHLBK5HV2J2EN" hidden="1">#REF!</definedName>
    <definedName name="BEx904S75BPRYMHF0083JF7ES4NG" localSheetId="0" hidden="1">#REF!</definedName>
    <definedName name="BEx904S75BPRYMHF0083JF7ES4NG" localSheetId="2" hidden="1">#REF!</definedName>
    <definedName name="BEx904S75BPRYMHF0083JF7ES4NG" localSheetId="5" hidden="1">#REF!</definedName>
    <definedName name="BEx904S75BPRYMHF0083JF7ES4NG" localSheetId="6" hidden="1">#REF!</definedName>
    <definedName name="BEx904S75BPRYMHF0083JF7ES4NG" localSheetId="7" hidden="1">#REF!</definedName>
    <definedName name="BEx904S75BPRYMHF0083JF7ES4NG" hidden="1">#REF!</definedName>
    <definedName name="BEx90EZ2HAURBQ5I4V6WD6NYD0AQ" localSheetId="0" hidden="1">#REF!</definedName>
    <definedName name="BEx90EZ2HAURBQ5I4V6WD6NYD0AQ" localSheetId="2" hidden="1">#REF!</definedName>
    <definedName name="BEx90EZ2HAURBQ5I4V6WD6NYD0AQ" localSheetId="5" hidden="1">#REF!</definedName>
    <definedName name="BEx90EZ2HAURBQ5I4V6WD6NYD0AQ" localSheetId="6" hidden="1">#REF!</definedName>
    <definedName name="BEx90EZ2HAURBQ5I4V6WD6NYD0AQ" localSheetId="7" hidden="1">#REF!</definedName>
    <definedName name="BEx90EZ2HAURBQ5I4V6WD6NYD0AQ" hidden="1">#REF!</definedName>
    <definedName name="BEx90H2KA91ZVRIJCDN62HJVKQWC" localSheetId="0" hidden="1">#REF!</definedName>
    <definedName name="BEx90H2KA91ZVRIJCDN62HJVKQWC" localSheetId="2" hidden="1">#REF!</definedName>
    <definedName name="BEx90H2KA91ZVRIJCDN62HJVKQWC" localSheetId="5" hidden="1">#REF!</definedName>
    <definedName name="BEx90H2KA91ZVRIJCDN62HJVKQWC" localSheetId="6" hidden="1">#REF!</definedName>
    <definedName name="BEx90H2KA91ZVRIJCDN62HJVKQWC" localSheetId="7" hidden="1">#REF!</definedName>
    <definedName name="BEx90H2KA91ZVRIJCDN62HJVKQWC" hidden="1">#REF!</definedName>
    <definedName name="BEx90HDD4RWF7JZGA8GCGG7D63MG" localSheetId="0" hidden="1">#REF!</definedName>
    <definedName name="BEx90HDD4RWF7JZGA8GCGG7D63MG" localSheetId="2" hidden="1">#REF!</definedName>
    <definedName name="BEx90HDD4RWF7JZGA8GCGG7D63MG" localSheetId="5" hidden="1">#REF!</definedName>
    <definedName name="BEx90HDD4RWF7JZGA8GCGG7D63MG" localSheetId="6" hidden="1">#REF!</definedName>
    <definedName name="BEx90HDD4RWF7JZGA8GCGG7D63MG" localSheetId="7" hidden="1">#REF!</definedName>
    <definedName name="BEx90HDD4RWF7JZGA8GCGG7D63MG" hidden="1">#REF!</definedName>
    <definedName name="BEx90VGH5H09ON2QXYC9WIIEU98T" localSheetId="0" hidden="1">#REF!</definedName>
    <definedName name="BEx90VGH5H09ON2QXYC9WIIEU98T" localSheetId="2" hidden="1">#REF!</definedName>
    <definedName name="BEx90VGH5H09ON2QXYC9WIIEU98T" localSheetId="5" hidden="1">#REF!</definedName>
    <definedName name="BEx90VGH5H09ON2QXYC9WIIEU98T" localSheetId="6" hidden="1">#REF!</definedName>
    <definedName name="BEx90VGH5H09ON2QXYC9WIIEU98T" localSheetId="7" hidden="1">#REF!</definedName>
    <definedName name="BEx90VGH5H09ON2QXYC9WIIEU98T" hidden="1">#REF!</definedName>
    <definedName name="BEx911LKH78Q9WUWXLOQFEL59ITN" localSheetId="0" hidden="1">#REF!</definedName>
    <definedName name="BEx911LKH78Q9WUWXLOQFEL59ITN" localSheetId="2" hidden="1">#REF!</definedName>
    <definedName name="BEx911LKH78Q9WUWXLOQFEL59ITN" localSheetId="5" hidden="1">#REF!</definedName>
    <definedName name="BEx911LKH78Q9WUWXLOQFEL59ITN" localSheetId="6" hidden="1">#REF!</definedName>
    <definedName name="BEx911LKH78Q9WUWXLOQFEL59ITN" localSheetId="7" hidden="1">#REF!</definedName>
    <definedName name="BEx911LKH78Q9WUWXLOQFEL59ITN" hidden="1">#REF!</definedName>
    <definedName name="BEx911WE3W1AI7TEJHN5ROFMFVQ8" localSheetId="0" hidden="1">'[19]10.08.3 - 2008 Expense - TDBU'!#REF!</definedName>
    <definedName name="BEx911WE3W1AI7TEJHN5ROFMFVQ8" localSheetId="2" hidden="1">'[19]10.08.3 - 2008 Expense - TDBU'!#REF!</definedName>
    <definedName name="BEx911WE3W1AI7TEJHN5ROFMFVQ8" localSheetId="5" hidden="1">'[19]10.08.3 - 2008 Expense - TDBU'!#REF!</definedName>
    <definedName name="BEx911WE3W1AI7TEJHN5ROFMFVQ8" localSheetId="6" hidden="1">'[19]10.08.3 - 2008 Expense - TDBU'!#REF!</definedName>
    <definedName name="BEx911WE3W1AI7TEJHN5ROFMFVQ8" localSheetId="7" hidden="1">'[19]10.08.3 - 2008 Expense - TDBU'!#REF!</definedName>
    <definedName name="BEx911WE3W1AI7TEJHN5ROFMFVQ8" hidden="1">'[19]10.08.3 - 2008 Expense - TDBU'!#REF!</definedName>
    <definedName name="BEx9175B70QXYAU5A8DJPGZQ46L9" localSheetId="0" hidden="1">#REF!</definedName>
    <definedName name="BEx9175B70QXYAU5A8DJPGZQ46L9" localSheetId="2" hidden="1">#REF!</definedName>
    <definedName name="BEx9175B70QXYAU5A8DJPGZQ46L9" localSheetId="5" hidden="1">#REF!</definedName>
    <definedName name="BEx9175B70QXYAU5A8DJPGZQ46L9" localSheetId="6" hidden="1">#REF!</definedName>
    <definedName name="BEx9175B70QXYAU5A8DJPGZQ46L9" localSheetId="7" hidden="1">#REF!</definedName>
    <definedName name="BEx9175B70QXYAU5A8DJPGZQ46L9" hidden="1">#REF!</definedName>
    <definedName name="BEx917QTZAYKMWFVDPZEDX8FH1J3" localSheetId="0" hidden="1">#REF!</definedName>
    <definedName name="BEx917QTZAYKMWFVDPZEDX8FH1J3" localSheetId="2" hidden="1">#REF!</definedName>
    <definedName name="BEx917QTZAYKMWFVDPZEDX8FH1J3" localSheetId="5" hidden="1">#REF!</definedName>
    <definedName name="BEx917QTZAYKMWFVDPZEDX8FH1J3" localSheetId="6" hidden="1">#REF!</definedName>
    <definedName name="BEx917QTZAYKMWFVDPZEDX8FH1J3" localSheetId="7" hidden="1">#REF!</definedName>
    <definedName name="BEx917QTZAYKMWFVDPZEDX8FH1J3" hidden="1">#REF!</definedName>
    <definedName name="BEx91AQQRTV87AO27VWHSFZAD4ZR" localSheetId="0" hidden="1">#REF!</definedName>
    <definedName name="BEx91AQQRTV87AO27VWHSFZAD4ZR" localSheetId="2" hidden="1">#REF!</definedName>
    <definedName name="BEx91AQQRTV87AO27VWHSFZAD4ZR" localSheetId="5" hidden="1">#REF!</definedName>
    <definedName name="BEx91AQQRTV87AO27VWHSFZAD4ZR" localSheetId="6" hidden="1">#REF!</definedName>
    <definedName name="BEx91AQQRTV87AO27VWHSFZAD4ZR" localSheetId="7" hidden="1">#REF!</definedName>
    <definedName name="BEx91AQQRTV87AO27VWHSFZAD4ZR" hidden="1">#REF!</definedName>
    <definedName name="BEx91FU57YXJK7RHMFDKKYY2JFS7" localSheetId="0" hidden="1">#REF!</definedName>
    <definedName name="BEx91FU57YXJK7RHMFDKKYY2JFS7" localSheetId="2" hidden="1">#REF!</definedName>
    <definedName name="BEx91FU57YXJK7RHMFDKKYY2JFS7" localSheetId="5" hidden="1">#REF!</definedName>
    <definedName name="BEx91FU57YXJK7RHMFDKKYY2JFS7" localSheetId="6" hidden="1">#REF!</definedName>
    <definedName name="BEx91FU57YXJK7RHMFDKKYY2JFS7" localSheetId="7" hidden="1">#REF!</definedName>
    <definedName name="BEx91FU57YXJK7RHMFDKKYY2JFS7" hidden="1">#REF!</definedName>
    <definedName name="BEx91KXLTRYJVT47UU2JUUFNKFUT" localSheetId="0" hidden="1">#REF!</definedName>
    <definedName name="BEx91KXLTRYJVT47UU2JUUFNKFUT" localSheetId="2" hidden="1">#REF!</definedName>
    <definedName name="BEx91KXLTRYJVT47UU2JUUFNKFUT" localSheetId="5" hidden="1">#REF!</definedName>
    <definedName name="BEx91KXLTRYJVT47UU2JUUFNKFUT" localSheetId="6" hidden="1">#REF!</definedName>
    <definedName name="BEx91KXLTRYJVT47UU2JUUFNKFUT" localSheetId="7" hidden="1">#REF!</definedName>
    <definedName name="BEx91KXLTRYJVT47UU2JUUFNKFUT" hidden="1">#REF!</definedName>
    <definedName name="BEx91L8FLL5CWLA2CDHKCOMGVDZN" localSheetId="0" hidden="1">#REF!</definedName>
    <definedName name="BEx91L8FLL5CWLA2CDHKCOMGVDZN" localSheetId="2" hidden="1">#REF!</definedName>
    <definedName name="BEx91L8FLL5CWLA2CDHKCOMGVDZN" localSheetId="5" hidden="1">#REF!</definedName>
    <definedName name="BEx91L8FLL5CWLA2CDHKCOMGVDZN" localSheetId="6" hidden="1">#REF!</definedName>
    <definedName name="BEx91L8FLL5CWLA2CDHKCOMGVDZN" localSheetId="7" hidden="1">#REF!</definedName>
    <definedName name="BEx91L8FLL5CWLA2CDHKCOMGVDZN" hidden="1">#REF!</definedName>
    <definedName name="BEx91OTVH9ZDBC3QTORU8RZX4EOC" localSheetId="0" hidden="1">#REF!</definedName>
    <definedName name="BEx91OTVH9ZDBC3QTORU8RZX4EOC" localSheetId="2" hidden="1">#REF!</definedName>
    <definedName name="BEx91OTVH9ZDBC3QTORU8RZX4EOC" localSheetId="5" hidden="1">#REF!</definedName>
    <definedName name="BEx91OTVH9ZDBC3QTORU8RZX4EOC" localSheetId="6" hidden="1">#REF!</definedName>
    <definedName name="BEx91OTVH9ZDBC3QTORU8RZX4EOC" localSheetId="7" hidden="1">#REF!</definedName>
    <definedName name="BEx91OTVH9ZDBC3QTORU8RZX4EOC" hidden="1">#REF!</definedName>
    <definedName name="BEx91QH5JRZKQP1GPN2SQMR3CKAG" localSheetId="0" hidden="1">#REF!</definedName>
    <definedName name="BEx91QH5JRZKQP1GPN2SQMR3CKAG" localSheetId="2" hidden="1">#REF!</definedName>
    <definedName name="BEx91QH5JRZKQP1GPN2SQMR3CKAG" localSheetId="5" hidden="1">#REF!</definedName>
    <definedName name="BEx91QH5JRZKQP1GPN2SQMR3CKAG" localSheetId="6" hidden="1">#REF!</definedName>
    <definedName name="BEx91QH5JRZKQP1GPN2SQMR3CKAG" localSheetId="7" hidden="1">#REF!</definedName>
    <definedName name="BEx91QH5JRZKQP1GPN2SQMR3CKAG" hidden="1">#REF!</definedName>
    <definedName name="BEx91ROALDNHO7FI4X8L61RH4UJE" localSheetId="0" hidden="1">#REF!</definedName>
    <definedName name="BEx91ROALDNHO7FI4X8L61RH4UJE" localSheetId="2" hidden="1">#REF!</definedName>
    <definedName name="BEx91ROALDNHO7FI4X8L61RH4UJE" localSheetId="5" hidden="1">#REF!</definedName>
    <definedName name="BEx91ROALDNHO7FI4X8L61RH4UJE" localSheetId="6" hidden="1">#REF!</definedName>
    <definedName name="BEx91ROALDNHO7FI4X8L61RH4UJE" localSheetId="7" hidden="1">#REF!</definedName>
    <definedName name="BEx91ROALDNHO7FI4X8L61RH4UJE" hidden="1">#REF!</definedName>
    <definedName name="BEx91TMID71GVYH0U16QM1RV3PX0" localSheetId="0" hidden="1">#REF!</definedName>
    <definedName name="BEx91TMID71GVYH0U16QM1RV3PX0" localSheetId="2" hidden="1">#REF!</definedName>
    <definedName name="BEx91TMID71GVYH0U16QM1RV3PX0" localSheetId="5" hidden="1">#REF!</definedName>
    <definedName name="BEx91TMID71GVYH0U16QM1RV3PX0" localSheetId="6" hidden="1">#REF!</definedName>
    <definedName name="BEx91TMID71GVYH0U16QM1RV3PX0" localSheetId="7" hidden="1">#REF!</definedName>
    <definedName name="BEx91TMID71GVYH0U16QM1RV3PX0" hidden="1">#REF!</definedName>
    <definedName name="BEx91VF2D78PAF337E3L2L81K9W2" localSheetId="0" hidden="1">#REF!</definedName>
    <definedName name="BEx91VF2D78PAF337E3L2L81K9W2" localSheetId="2" hidden="1">#REF!</definedName>
    <definedName name="BEx91VF2D78PAF337E3L2L81K9W2" localSheetId="5" hidden="1">#REF!</definedName>
    <definedName name="BEx91VF2D78PAF337E3L2L81K9W2" localSheetId="6" hidden="1">#REF!</definedName>
    <definedName name="BEx91VF2D78PAF337E3L2L81K9W2" localSheetId="7" hidden="1">#REF!</definedName>
    <definedName name="BEx91VF2D78PAF337E3L2L81K9W2" hidden="1">#REF!</definedName>
    <definedName name="BEx920O0C4FBKNO2WASY82KSAGWC" localSheetId="0" hidden="1">#REF!</definedName>
    <definedName name="BEx920O0C4FBKNO2WASY82KSAGWC" localSheetId="2" hidden="1">#REF!</definedName>
    <definedName name="BEx920O0C4FBKNO2WASY82KSAGWC" localSheetId="5" hidden="1">#REF!</definedName>
    <definedName name="BEx920O0C4FBKNO2WASY82KSAGWC" localSheetId="6" hidden="1">#REF!</definedName>
    <definedName name="BEx920O0C4FBKNO2WASY82KSAGWC" localSheetId="7" hidden="1">#REF!</definedName>
    <definedName name="BEx920O0C4FBKNO2WASY82KSAGWC" hidden="1">#REF!</definedName>
    <definedName name="BEx921PNZ46VORG2VRMWREWIC0SE" localSheetId="0" hidden="1">#REF!</definedName>
    <definedName name="BEx921PNZ46VORG2VRMWREWIC0SE" localSheetId="2" hidden="1">#REF!</definedName>
    <definedName name="BEx921PNZ46VORG2VRMWREWIC0SE" localSheetId="5" hidden="1">#REF!</definedName>
    <definedName name="BEx921PNZ46VORG2VRMWREWIC0SE" localSheetId="6" hidden="1">#REF!</definedName>
    <definedName name="BEx921PNZ46VORG2VRMWREWIC0SE" localSheetId="7" hidden="1">#REF!</definedName>
    <definedName name="BEx921PNZ46VORG2VRMWREWIC0SE" hidden="1">#REF!</definedName>
    <definedName name="BEx929YGVS1SWUVBOM0JDPJFRIAE" localSheetId="0" hidden="1">#REF!</definedName>
    <definedName name="BEx929YGVS1SWUVBOM0JDPJFRIAE" localSheetId="2" hidden="1">#REF!</definedName>
    <definedName name="BEx929YGVS1SWUVBOM0JDPJFRIAE" localSheetId="5" hidden="1">#REF!</definedName>
    <definedName name="BEx929YGVS1SWUVBOM0JDPJFRIAE" localSheetId="6" hidden="1">#REF!</definedName>
    <definedName name="BEx929YGVS1SWUVBOM0JDPJFRIAE" localSheetId="7" hidden="1">#REF!</definedName>
    <definedName name="BEx929YGVS1SWUVBOM0JDPJFRIAE" hidden="1">#REF!</definedName>
    <definedName name="BEx92DPEKL5WM5A3CN8674JI0PR3" localSheetId="0" hidden="1">#REF!</definedName>
    <definedName name="BEx92DPEKL5WM5A3CN8674JI0PR3" localSheetId="2" hidden="1">#REF!</definedName>
    <definedName name="BEx92DPEKL5WM5A3CN8674JI0PR3" localSheetId="5" hidden="1">#REF!</definedName>
    <definedName name="BEx92DPEKL5WM5A3CN8674JI0PR3" localSheetId="6" hidden="1">#REF!</definedName>
    <definedName name="BEx92DPEKL5WM5A3CN8674JI0PR3" localSheetId="7" hidden="1">#REF!</definedName>
    <definedName name="BEx92DPEKL5WM5A3CN8674JI0PR3" hidden="1">#REF!</definedName>
    <definedName name="BEx92ER2RMY93TZK0D9L9T3H0GI5" localSheetId="0" hidden="1">#REF!</definedName>
    <definedName name="BEx92ER2RMY93TZK0D9L9T3H0GI5" localSheetId="2" hidden="1">#REF!</definedName>
    <definedName name="BEx92ER2RMY93TZK0D9L9T3H0GI5" localSheetId="5" hidden="1">#REF!</definedName>
    <definedName name="BEx92ER2RMY93TZK0D9L9T3H0GI5" localSheetId="6" hidden="1">#REF!</definedName>
    <definedName name="BEx92ER2RMY93TZK0D9L9T3H0GI5" localSheetId="7" hidden="1">#REF!</definedName>
    <definedName name="BEx92ER2RMY93TZK0D9L9T3H0GI5" hidden="1">#REF!</definedName>
    <definedName name="BEx92FI04PJT4LI23KKIHRXWJDTT" localSheetId="0" hidden="1">#REF!</definedName>
    <definedName name="BEx92FI04PJT4LI23KKIHRXWJDTT" localSheetId="2" hidden="1">#REF!</definedName>
    <definedName name="BEx92FI04PJT4LI23KKIHRXWJDTT" localSheetId="5" hidden="1">#REF!</definedName>
    <definedName name="BEx92FI04PJT4LI23KKIHRXWJDTT" localSheetId="6" hidden="1">#REF!</definedName>
    <definedName name="BEx92FI04PJT4LI23KKIHRXWJDTT" localSheetId="7" hidden="1">#REF!</definedName>
    <definedName name="BEx92FI04PJT4LI23KKIHRXWJDTT" hidden="1">#REF!</definedName>
    <definedName name="BEx92HR14HQ9D5JXCSPA4SS4RT62" localSheetId="0" hidden="1">#REF!</definedName>
    <definedName name="BEx92HR14HQ9D5JXCSPA4SS4RT62" localSheetId="2" hidden="1">#REF!</definedName>
    <definedName name="BEx92HR14HQ9D5JXCSPA4SS4RT62" localSheetId="5" hidden="1">#REF!</definedName>
    <definedName name="BEx92HR14HQ9D5JXCSPA4SS4RT62" localSheetId="6" hidden="1">#REF!</definedName>
    <definedName name="BEx92HR14HQ9D5JXCSPA4SS4RT62" localSheetId="7" hidden="1">#REF!</definedName>
    <definedName name="BEx92HR14HQ9D5JXCSPA4SS4RT62" hidden="1">#REF!</definedName>
    <definedName name="BEx92HWA2D6A5EX9MFG68G0NOMSN" localSheetId="0" hidden="1">#REF!</definedName>
    <definedName name="BEx92HWA2D6A5EX9MFG68G0NOMSN" localSheetId="2" hidden="1">#REF!</definedName>
    <definedName name="BEx92HWA2D6A5EX9MFG68G0NOMSN" localSheetId="5" hidden="1">#REF!</definedName>
    <definedName name="BEx92HWA2D6A5EX9MFG68G0NOMSN" localSheetId="6" hidden="1">#REF!</definedName>
    <definedName name="BEx92HWA2D6A5EX9MFG68G0NOMSN" localSheetId="7" hidden="1">#REF!</definedName>
    <definedName name="BEx92HWA2D6A5EX9MFG68G0NOMSN" hidden="1">#REF!</definedName>
    <definedName name="BEx92PUBDIXAU1FW5ZAXECMAU0LN" localSheetId="0" hidden="1">#REF!</definedName>
    <definedName name="BEx92PUBDIXAU1FW5ZAXECMAU0LN" localSheetId="2" hidden="1">#REF!</definedName>
    <definedName name="BEx92PUBDIXAU1FW5ZAXECMAU0LN" localSheetId="5" hidden="1">#REF!</definedName>
    <definedName name="BEx92PUBDIXAU1FW5ZAXECMAU0LN" localSheetId="6" hidden="1">#REF!</definedName>
    <definedName name="BEx92PUBDIXAU1FW5ZAXECMAU0LN" localSheetId="7" hidden="1">#REF!</definedName>
    <definedName name="BEx92PUBDIXAU1FW5ZAXECMAU0LN" hidden="1">#REF!</definedName>
    <definedName name="BEx92S8MHFFIVRQ2YSHZNQGOFUHD" localSheetId="0" hidden="1">#REF!</definedName>
    <definedName name="BEx92S8MHFFIVRQ2YSHZNQGOFUHD" localSheetId="2" hidden="1">#REF!</definedName>
    <definedName name="BEx92S8MHFFIVRQ2YSHZNQGOFUHD" localSheetId="5" hidden="1">#REF!</definedName>
    <definedName name="BEx92S8MHFFIVRQ2YSHZNQGOFUHD" localSheetId="6" hidden="1">#REF!</definedName>
    <definedName name="BEx92S8MHFFIVRQ2YSHZNQGOFUHD" localSheetId="7" hidden="1">#REF!</definedName>
    <definedName name="BEx92S8MHFFIVRQ2YSHZNQGOFUHD" hidden="1">#REF!</definedName>
    <definedName name="BEx9318BWFQZC3NQS37Q6XU3D425" localSheetId="0" hidden="1">#REF!</definedName>
    <definedName name="BEx9318BWFQZC3NQS37Q6XU3D425" localSheetId="2" hidden="1">#REF!</definedName>
    <definedName name="BEx9318BWFQZC3NQS37Q6XU3D425" localSheetId="5" hidden="1">#REF!</definedName>
    <definedName name="BEx9318BWFQZC3NQS37Q6XU3D425" localSheetId="6" hidden="1">#REF!</definedName>
    <definedName name="BEx9318BWFQZC3NQS37Q6XU3D425" localSheetId="7" hidden="1">#REF!</definedName>
    <definedName name="BEx9318BWFQZC3NQS37Q6XU3D425" hidden="1">#REF!</definedName>
    <definedName name="BEx93B9OULL2YGC896XXYAAJSTRK" localSheetId="0" hidden="1">#REF!</definedName>
    <definedName name="BEx93B9OULL2YGC896XXYAAJSTRK" localSheetId="2" hidden="1">#REF!</definedName>
    <definedName name="BEx93B9OULL2YGC896XXYAAJSTRK" localSheetId="5" hidden="1">#REF!</definedName>
    <definedName name="BEx93B9OULL2YGC896XXYAAJSTRK" localSheetId="6" hidden="1">#REF!</definedName>
    <definedName name="BEx93B9OULL2YGC896XXYAAJSTRK" localSheetId="7" hidden="1">#REF!</definedName>
    <definedName name="BEx93B9OULL2YGC896XXYAAJSTRK" hidden="1">#REF!</definedName>
    <definedName name="BEx93FRKF99NRT3LH99UTIH7AAYF" localSheetId="0" hidden="1">#REF!</definedName>
    <definedName name="BEx93FRKF99NRT3LH99UTIH7AAYF" localSheetId="2" hidden="1">#REF!</definedName>
    <definedName name="BEx93FRKF99NRT3LH99UTIH7AAYF" localSheetId="5" hidden="1">#REF!</definedName>
    <definedName name="BEx93FRKF99NRT3LH99UTIH7AAYF" localSheetId="6" hidden="1">#REF!</definedName>
    <definedName name="BEx93FRKF99NRT3LH99UTIH7AAYF" localSheetId="7" hidden="1">#REF!</definedName>
    <definedName name="BEx93FRKF99NRT3LH99UTIH7AAYF" hidden="1">#REF!</definedName>
    <definedName name="BEx93M7FSHP50OG34A4W8W8DF12U" localSheetId="0" hidden="1">#REF!</definedName>
    <definedName name="BEx93M7FSHP50OG34A4W8W8DF12U" localSheetId="2" hidden="1">#REF!</definedName>
    <definedName name="BEx93M7FSHP50OG34A4W8W8DF12U" localSheetId="5" hidden="1">#REF!</definedName>
    <definedName name="BEx93M7FSHP50OG34A4W8W8DF12U" localSheetId="6" hidden="1">#REF!</definedName>
    <definedName name="BEx93M7FSHP50OG34A4W8W8DF12U" localSheetId="7" hidden="1">#REF!</definedName>
    <definedName name="BEx93M7FSHP50OG34A4W8W8DF12U" hidden="1">#REF!</definedName>
    <definedName name="BEx93OLWY2O3PRA74U41VG5RXT4Q" localSheetId="0" hidden="1">#REF!</definedName>
    <definedName name="BEx93OLWY2O3PRA74U41VG5RXT4Q" localSheetId="2" hidden="1">#REF!</definedName>
    <definedName name="BEx93OLWY2O3PRA74U41VG5RXT4Q" localSheetId="5" hidden="1">#REF!</definedName>
    <definedName name="BEx93OLWY2O3PRA74U41VG5RXT4Q" localSheetId="6" hidden="1">#REF!</definedName>
    <definedName name="BEx93OLWY2O3PRA74U41VG5RXT4Q" localSheetId="7" hidden="1">#REF!</definedName>
    <definedName name="BEx93OLWY2O3PRA74U41VG5RXT4Q" hidden="1">#REF!</definedName>
    <definedName name="BEx93RWFAF6YJGYUTITVM445C02U" localSheetId="0" hidden="1">#REF!</definedName>
    <definedName name="BEx93RWFAF6YJGYUTITVM445C02U" localSheetId="2" hidden="1">#REF!</definedName>
    <definedName name="BEx93RWFAF6YJGYUTITVM445C02U" localSheetId="5" hidden="1">#REF!</definedName>
    <definedName name="BEx93RWFAF6YJGYUTITVM445C02U" localSheetId="6" hidden="1">#REF!</definedName>
    <definedName name="BEx93RWFAF6YJGYUTITVM445C02U" localSheetId="7" hidden="1">#REF!</definedName>
    <definedName name="BEx93RWFAF6YJGYUTITVM445C02U" hidden="1">#REF!</definedName>
    <definedName name="BEx93SY9RWG3HUV4YXQKXJH9FH14" localSheetId="0" hidden="1">#REF!</definedName>
    <definedName name="BEx93SY9RWG3HUV4YXQKXJH9FH14" localSheetId="2" hidden="1">#REF!</definedName>
    <definedName name="BEx93SY9RWG3HUV4YXQKXJH9FH14" localSheetId="5" hidden="1">#REF!</definedName>
    <definedName name="BEx93SY9RWG3HUV4YXQKXJH9FH14" localSheetId="6" hidden="1">#REF!</definedName>
    <definedName name="BEx93SY9RWG3HUV4YXQKXJH9FH14" localSheetId="7" hidden="1">#REF!</definedName>
    <definedName name="BEx93SY9RWG3HUV4YXQKXJH9FH14" hidden="1">#REF!</definedName>
    <definedName name="BEx93TJUX3U0FJDBG6DDSNQ91R5J" localSheetId="0" hidden="1">#REF!</definedName>
    <definedName name="BEx93TJUX3U0FJDBG6DDSNQ91R5J" localSheetId="2" hidden="1">#REF!</definedName>
    <definedName name="BEx93TJUX3U0FJDBG6DDSNQ91R5J" localSheetId="5" hidden="1">#REF!</definedName>
    <definedName name="BEx93TJUX3U0FJDBG6DDSNQ91R5J" localSheetId="6" hidden="1">#REF!</definedName>
    <definedName name="BEx93TJUX3U0FJDBG6DDSNQ91R5J" localSheetId="7" hidden="1">#REF!</definedName>
    <definedName name="BEx93TJUX3U0FJDBG6DDSNQ91R5J" hidden="1">#REF!</definedName>
    <definedName name="BEx941SIC58506DFIGKOLIHQ7KCX" localSheetId="0" hidden="1">#REF!</definedName>
    <definedName name="BEx941SIC58506DFIGKOLIHQ7KCX" localSheetId="2" hidden="1">#REF!</definedName>
    <definedName name="BEx941SIC58506DFIGKOLIHQ7KCX" localSheetId="5" hidden="1">#REF!</definedName>
    <definedName name="BEx941SIC58506DFIGKOLIHQ7KCX" localSheetId="6" hidden="1">#REF!</definedName>
    <definedName name="BEx941SIC58506DFIGKOLIHQ7KCX" localSheetId="7" hidden="1">#REF!</definedName>
    <definedName name="BEx941SIC58506DFIGKOLIHQ7KCX" hidden="1">#REF!</definedName>
    <definedName name="BEx942UCRHMI4B0US31HO95GSC2X" localSheetId="0" hidden="1">#REF!</definedName>
    <definedName name="BEx942UCRHMI4B0US31HO95GSC2X" localSheetId="2" hidden="1">#REF!</definedName>
    <definedName name="BEx942UCRHMI4B0US31HO95GSC2X" localSheetId="5" hidden="1">#REF!</definedName>
    <definedName name="BEx942UCRHMI4B0US31HO95GSC2X" localSheetId="6" hidden="1">#REF!</definedName>
    <definedName name="BEx942UCRHMI4B0US31HO95GSC2X" localSheetId="7" hidden="1">#REF!</definedName>
    <definedName name="BEx942UCRHMI4B0US31HO95GSC2X" hidden="1">#REF!</definedName>
    <definedName name="BEx944SDUSMOBHNE6J8XN1EOL90T" localSheetId="0" hidden="1">#REF!</definedName>
    <definedName name="BEx944SDUSMOBHNE6J8XN1EOL90T" localSheetId="2" hidden="1">#REF!</definedName>
    <definedName name="BEx944SDUSMOBHNE6J8XN1EOL90T" localSheetId="5" hidden="1">#REF!</definedName>
    <definedName name="BEx944SDUSMOBHNE6J8XN1EOL90T" localSheetId="6" hidden="1">#REF!</definedName>
    <definedName name="BEx944SDUSMOBHNE6J8XN1EOL90T" localSheetId="7" hidden="1">#REF!</definedName>
    <definedName name="BEx944SDUSMOBHNE6J8XN1EOL90T" hidden="1">#REF!</definedName>
    <definedName name="BEx948ZFFQWVIDNG4AZAUGGGEB5U" localSheetId="0" hidden="1">#REF!</definedName>
    <definedName name="BEx948ZFFQWVIDNG4AZAUGGGEB5U" localSheetId="2" hidden="1">#REF!</definedName>
    <definedName name="BEx948ZFFQWVIDNG4AZAUGGGEB5U" localSheetId="5" hidden="1">#REF!</definedName>
    <definedName name="BEx948ZFFQWVIDNG4AZAUGGGEB5U" localSheetId="6" hidden="1">#REF!</definedName>
    <definedName name="BEx948ZFFQWVIDNG4AZAUGGGEB5U" localSheetId="7" hidden="1">#REF!</definedName>
    <definedName name="BEx948ZFFQWVIDNG4AZAUGGGEB5U" hidden="1">#REF!</definedName>
    <definedName name="BEx94CKXG92OMURH41SNU6IOHK4J" localSheetId="0" hidden="1">#REF!</definedName>
    <definedName name="BEx94CKXG92OMURH41SNU6IOHK4J" localSheetId="2" hidden="1">#REF!</definedName>
    <definedName name="BEx94CKXG92OMURH41SNU6IOHK4J" localSheetId="5" hidden="1">#REF!</definedName>
    <definedName name="BEx94CKXG92OMURH41SNU6IOHK4J" localSheetId="6" hidden="1">#REF!</definedName>
    <definedName name="BEx94CKXG92OMURH41SNU6IOHK4J" localSheetId="7" hidden="1">#REF!</definedName>
    <definedName name="BEx94CKXG92OMURH41SNU6IOHK4J" hidden="1">#REF!</definedName>
    <definedName name="BEx94GXG30CIVB6ZQN3X3IK6BZXQ" localSheetId="0" hidden="1">#REF!</definedName>
    <definedName name="BEx94GXG30CIVB6ZQN3X3IK6BZXQ" localSheetId="2" hidden="1">#REF!</definedName>
    <definedName name="BEx94GXG30CIVB6ZQN3X3IK6BZXQ" localSheetId="5" hidden="1">#REF!</definedName>
    <definedName name="BEx94GXG30CIVB6ZQN3X3IK6BZXQ" localSheetId="6" hidden="1">#REF!</definedName>
    <definedName name="BEx94GXG30CIVB6ZQN3X3IK6BZXQ" localSheetId="7" hidden="1">#REF!</definedName>
    <definedName name="BEx94GXG30CIVB6ZQN3X3IK6BZXQ" hidden="1">#REF!</definedName>
    <definedName name="BEx94HZ5LURYM9ST744ALV6ZCKYP" localSheetId="0" hidden="1">#REF!</definedName>
    <definedName name="BEx94HZ5LURYM9ST744ALV6ZCKYP" localSheetId="2" hidden="1">#REF!</definedName>
    <definedName name="BEx94HZ5LURYM9ST744ALV6ZCKYP" localSheetId="5" hidden="1">#REF!</definedName>
    <definedName name="BEx94HZ5LURYM9ST744ALV6ZCKYP" localSheetId="6" hidden="1">#REF!</definedName>
    <definedName name="BEx94HZ5LURYM9ST744ALV6ZCKYP" localSheetId="7" hidden="1">#REF!</definedName>
    <definedName name="BEx94HZ5LURYM9ST744ALV6ZCKYP" hidden="1">#REF!</definedName>
    <definedName name="BEx94IQ75E90YUMWJ9N591LR7DQQ" localSheetId="0" hidden="1">#REF!</definedName>
    <definedName name="BEx94IQ75E90YUMWJ9N591LR7DQQ" localSheetId="2" hidden="1">#REF!</definedName>
    <definedName name="BEx94IQ75E90YUMWJ9N591LR7DQQ" localSheetId="5" hidden="1">#REF!</definedName>
    <definedName name="BEx94IQ75E90YUMWJ9N591LR7DQQ" localSheetId="6" hidden="1">#REF!</definedName>
    <definedName name="BEx94IQ75E90YUMWJ9N591LR7DQQ" localSheetId="7" hidden="1">#REF!</definedName>
    <definedName name="BEx94IQ75E90YUMWJ9N591LR7DQQ" hidden="1">#REF!</definedName>
    <definedName name="BEx94L9TBK45AUQSX1IUZ86U1GPQ" localSheetId="0" hidden="1">#REF!</definedName>
    <definedName name="BEx94L9TBK45AUQSX1IUZ86U1GPQ" localSheetId="2" hidden="1">#REF!</definedName>
    <definedName name="BEx94L9TBK45AUQSX1IUZ86U1GPQ" localSheetId="5" hidden="1">#REF!</definedName>
    <definedName name="BEx94L9TBK45AUQSX1IUZ86U1GPQ" localSheetId="6" hidden="1">#REF!</definedName>
    <definedName name="BEx94L9TBK45AUQSX1IUZ86U1GPQ" localSheetId="7" hidden="1">#REF!</definedName>
    <definedName name="BEx94L9TBK45AUQSX1IUZ86U1GPQ" hidden="1">#REF!</definedName>
    <definedName name="BEx94N7W5T3U7UOE97D6OVIBUCXS" localSheetId="0" hidden="1">#REF!</definedName>
    <definedName name="BEx94N7W5T3U7UOE97D6OVIBUCXS" localSheetId="2" hidden="1">#REF!</definedName>
    <definedName name="BEx94N7W5T3U7UOE97D6OVIBUCXS" localSheetId="5" hidden="1">#REF!</definedName>
    <definedName name="BEx94N7W5T3U7UOE97D6OVIBUCXS" localSheetId="6" hidden="1">#REF!</definedName>
    <definedName name="BEx94N7W5T3U7UOE97D6OVIBUCXS" localSheetId="7" hidden="1">#REF!</definedName>
    <definedName name="BEx94N7W5T3U7UOE97D6OVIBUCXS" hidden="1">#REF!</definedName>
    <definedName name="BEx953PB6S6ECMD8N0JSW0CBG0DA" localSheetId="0" hidden="1">#REF!</definedName>
    <definedName name="BEx953PB6S6ECMD8N0JSW0CBG0DA" localSheetId="2" hidden="1">#REF!</definedName>
    <definedName name="BEx953PB6S6ECMD8N0JSW0CBG0DA" localSheetId="5" hidden="1">#REF!</definedName>
    <definedName name="BEx953PB6S6ECMD8N0JSW0CBG0DA" localSheetId="6" hidden="1">#REF!</definedName>
    <definedName name="BEx953PB6S6ECMD8N0JSW0CBG0DA" localSheetId="7" hidden="1">#REF!</definedName>
    <definedName name="BEx953PB6S6ECMD8N0JSW0CBG0DA" hidden="1">#REF!</definedName>
    <definedName name="BEx955NIAWX5OLAHMTV6QFUZPR30" localSheetId="0" hidden="1">#REF!</definedName>
    <definedName name="BEx955NIAWX5OLAHMTV6QFUZPR30" localSheetId="2" hidden="1">#REF!</definedName>
    <definedName name="BEx955NIAWX5OLAHMTV6QFUZPR30" localSheetId="5" hidden="1">#REF!</definedName>
    <definedName name="BEx955NIAWX5OLAHMTV6QFUZPR30" localSheetId="6" hidden="1">#REF!</definedName>
    <definedName name="BEx955NIAWX5OLAHMTV6QFUZPR30" localSheetId="7" hidden="1">#REF!</definedName>
    <definedName name="BEx955NIAWX5OLAHMTV6QFUZPR30" hidden="1">#REF!</definedName>
    <definedName name="BEx9581TYVI2M5TT4ISDAJV4W7Z6" localSheetId="0" hidden="1">#REF!</definedName>
    <definedName name="BEx9581TYVI2M5TT4ISDAJV4W7Z6" localSheetId="2" hidden="1">#REF!</definedName>
    <definedName name="BEx9581TYVI2M5TT4ISDAJV4W7Z6" localSheetId="5" hidden="1">#REF!</definedName>
    <definedName name="BEx9581TYVI2M5TT4ISDAJV4W7Z6" localSheetId="6" hidden="1">#REF!</definedName>
    <definedName name="BEx9581TYVI2M5TT4ISDAJV4W7Z6" localSheetId="7" hidden="1">#REF!</definedName>
    <definedName name="BEx9581TYVI2M5TT4ISDAJV4W7Z6" hidden="1">#REF!</definedName>
    <definedName name="BEx95NHF4RVUE0YDOAFZEIVBYJXD" localSheetId="0" hidden="1">#REF!</definedName>
    <definedName name="BEx95NHF4RVUE0YDOAFZEIVBYJXD" localSheetId="2" hidden="1">#REF!</definedName>
    <definedName name="BEx95NHF4RVUE0YDOAFZEIVBYJXD" localSheetId="5" hidden="1">#REF!</definedName>
    <definedName name="BEx95NHF4RVUE0YDOAFZEIVBYJXD" localSheetId="6" hidden="1">#REF!</definedName>
    <definedName name="BEx95NHF4RVUE0YDOAFZEIVBYJXD" localSheetId="7" hidden="1">#REF!</definedName>
    <definedName name="BEx95NHF4RVUE0YDOAFZEIVBYJXD" hidden="1">#REF!</definedName>
    <definedName name="BEx95QBZMG0E2KQ9BERJ861QLYN3" localSheetId="0" hidden="1">#REF!</definedName>
    <definedName name="BEx95QBZMG0E2KQ9BERJ861QLYN3" localSheetId="2" hidden="1">#REF!</definedName>
    <definedName name="BEx95QBZMG0E2KQ9BERJ861QLYN3" localSheetId="5" hidden="1">#REF!</definedName>
    <definedName name="BEx95QBZMG0E2KQ9BERJ861QLYN3" localSheetId="6" hidden="1">#REF!</definedName>
    <definedName name="BEx95QBZMG0E2KQ9BERJ861QLYN3" localSheetId="7" hidden="1">#REF!</definedName>
    <definedName name="BEx95QBZMG0E2KQ9BERJ861QLYN3" hidden="1">#REF!</definedName>
    <definedName name="BEx95QHBVDN795UNQJLRXG3RDU49" localSheetId="0" hidden="1">#REF!</definedName>
    <definedName name="BEx95QHBVDN795UNQJLRXG3RDU49" localSheetId="2" hidden="1">#REF!</definedName>
    <definedName name="BEx95QHBVDN795UNQJLRXG3RDU49" localSheetId="5" hidden="1">#REF!</definedName>
    <definedName name="BEx95QHBVDN795UNQJLRXG3RDU49" localSheetId="6" hidden="1">#REF!</definedName>
    <definedName name="BEx95QHBVDN795UNQJLRXG3RDU49" localSheetId="7" hidden="1">#REF!</definedName>
    <definedName name="BEx95QHBVDN795UNQJLRXG3RDU49" hidden="1">#REF!</definedName>
    <definedName name="BEx95TBVUWV7L7OMFMZDQEXGVHU6" localSheetId="0" hidden="1">#REF!</definedName>
    <definedName name="BEx95TBVUWV7L7OMFMZDQEXGVHU6" localSheetId="2" hidden="1">#REF!</definedName>
    <definedName name="BEx95TBVUWV7L7OMFMZDQEXGVHU6" localSheetId="5" hidden="1">#REF!</definedName>
    <definedName name="BEx95TBVUWV7L7OMFMZDQEXGVHU6" localSheetId="6" hidden="1">#REF!</definedName>
    <definedName name="BEx95TBVUWV7L7OMFMZDQEXGVHU6" localSheetId="7" hidden="1">#REF!</definedName>
    <definedName name="BEx95TBVUWV7L7OMFMZDQEXGVHU6" hidden="1">#REF!</definedName>
    <definedName name="BEx95TXH048JPPZ7VXKTCAEE6GQS" localSheetId="0" hidden="1">#REF!</definedName>
    <definedName name="BEx95TXH048JPPZ7VXKTCAEE6GQS" localSheetId="2" hidden="1">#REF!</definedName>
    <definedName name="BEx95TXH048JPPZ7VXKTCAEE6GQS" localSheetId="5" hidden="1">#REF!</definedName>
    <definedName name="BEx95TXH048JPPZ7VXKTCAEE6GQS" localSheetId="6" hidden="1">#REF!</definedName>
    <definedName name="BEx95TXH048JPPZ7VXKTCAEE6GQS" localSheetId="7" hidden="1">#REF!</definedName>
    <definedName name="BEx95TXH048JPPZ7VXKTCAEE6GQS" hidden="1">#REF!</definedName>
    <definedName name="BEx95U89DZZSVO39TGS62CX8G9N4" localSheetId="0" hidden="1">#REF!</definedName>
    <definedName name="BEx95U89DZZSVO39TGS62CX8G9N4" localSheetId="2" hidden="1">#REF!</definedName>
    <definedName name="BEx95U89DZZSVO39TGS62CX8G9N4" localSheetId="5" hidden="1">#REF!</definedName>
    <definedName name="BEx95U89DZZSVO39TGS62CX8G9N4" localSheetId="6" hidden="1">#REF!</definedName>
    <definedName name="BEx95U89DZZSVO39TGS62CX8G9N4" localSheetId="7" hidden="1">#REF!</definedName>
    <definedName name="BEx95U89DZZSVO39TGS62CX8G9N4" hidden="1">#REF!</definedName>
    <definedName name="BEx9602K2GHNBUEUVT9ONRQU1GMD" localSheetId="0" hidden="1">#REF!</definedName>
    <definedName name="BEx9602K2GHNBUEUVT9ONRQU1GMD" localSheetId="2" hidden="1">#REF!</definedName>
    <definedName name="BEx9602K2GHNBUEUVT9ONRQU1GMD" localSheetId="5" hidden="1">#REF!</definedName>
    <definedName name="BEx9602K2GHNBUEUVT9ONRQU1GMD" localSheetId="6" hidden="1">#REF!</definedName>
    <definedName name="BEx9602K2GHNBUEUVT9ONRQU1GMD" localSheetId="7" hidden="1">#REF!</definedName>
    <definedName name="BEx9602K2GHNBUEUVT9ONRQU1GMD" hidden="1">#REF!</definedName>
    <definedName name="BEx962BL3Y4LA53EBYI64ZYMZE8U" localSheetId="0" hidden="1">#REF!</definedName>
    <definedName name="BEx962BL3Y4LA53EBYI64ZYMZE8U" localSheetId="2" hidden="1">#REF!</definedName>
    <definedName name="BEx962BL3Y4LA53EBYI64ZYMZE8U" localSheetId="5" hidden="1">#REF!</definedName>
    <definedName name="BEx962BL3Y4LA53EBYI64ZYMZE8U" localSheetId="6" hidden="1">#REF!</definedName>
    <definedName name="BEx962BL3Y4LA53EBYI64ZYMZE8U" localSheetId="7" hidden="1">#REF!</definedName>
    <definedName name="BEx962BL3Y4LA53EBYI64ZYMZE8U" hidden="1">#REF!</definedName>
    <definedName name="BEx96KR21O7H9R29TN0S45Y3QPUK" localSheetId="0" hidden="1">#REF!</definedName>
    <definedName name="BEx96KR21O7H9R29TN0S45Y3QPUK" localSheetId="2" hidden="1">#REF!</definedName>
    <definedName name="BEx96KR21O7H9R29TN0S45Y3QPUK" localSheetId="5" hidden="1">#REF!</definedName>
    <definedName name="BEx96KR21O7H9R29TN0S45Y3QPUK" localSheetId="6" hidden="1">#REF!</definedName>
    <definedName name="BEx96KR21O7H9R29TN0S45Y3QPUK" localSheetId="7" hidden="1">#REF!</definedName>
    <definedName name="BEx96KR21O7H9R29TN0S45Y3QPUK" hidden="1">#REF!</definedName>
    <definedName name="BEx96KWJ7BHXX4IIM048C3O7S59S" localSheetId="0" hidden="1">'[19]10.08.5 - 2008 Capital - TDBU'!#REF!</definedName>
    <definedName name="BEx96KWJ7BHXX4IIM048C3O7S59S" localSheetId="2" hidden="1">'[19]10.08.5 - 2008 Capital - TDBU'!#REF!</definedName>
    <definedName name="BEx96KWJ7BHXX4IIM048C3O7S59S" localSheetId="5" hidden="1">'[19]10.08.5 - 2008 Capital - TDBU'!#REF!</definedName>
    <definedName name="BEx96KWJ7BHXX4IIM048C3O7S59S" localSheetId="6" hidden="1">'[19]10.08.5 - 2008 Capital - TDBU'!#REF!</definedName>
    <definedName name="BEx96KWJ7BHXX4IIM048C3O7S59S" localSheetId="7" hidden="1">'[19]10.08.5 - 2008 Capital - TDBU'!#REF!</definedName>
    <definedName name="BEx96KWJ7BHXX4IIM048C3O7S59S" hidden="1">'[19]10.08.5 - 2008 Capital - TDBU'!#REF!</definedName>
    <definedName name="BEx96SUFKHHFE8XQ6UUO6ILDOXHO" localSheetId="0" hidden="1">#REF!</definedName>
    <definedName name="BEx96SUFKHHFE8XQ6UUO6ILDOXHO" localSheetId="2" hidden="1">#REF!</definedName>
    <definedName name="BEx96SUFKHHFE8XQ6UUO6ILDOXHO" localSheetId="5" hidden="1">#REF!</definedName>
    <definedName name="BEx96SUFKHHFE8XQ6UUO6ILDOXHO" localSheetId="6" hidden="1">#REF!</definedName>
    <definedName name="BEx96SUFKHHFE8XQ6UUO6ILDOXHO" localSheetId="7" hidden="1">#REF!</definedName>
    <definedName name="BEx96SUFKHHFE8XQ6UUO6ILDOXHO" hidden="1">#REF!</definedName>
    <definedName name="BEx96UN4YWXBDEZ1U1ZUIPP41Z7I" localSheetId="0" hidden="1">#REF!</definedName>
    <definedName name="BEx96UN4YWXBDEZ1U1ZUIPP41Z7I" localSheetId="2" hidden="1">#REF!</definedName>
    <definedName name="BEx96UN4YWXBDEZ1U1ZUIPP41Z7I" localSheetId="5" hidden="1">#REF!</definedName>
    <definedName name="BEx96UN4YWXBDEZ1U1ZUIPP41Z7I" localSheetId="6" hidden="1">#REF!</definedName>
    <definedName name="BEx96UN4YWXBDEZ1U1ZUIPP41Z7I" localSheetId="7" hidden="1">#REF!</definedName>
    <definedName name="BEx96UN4YWXBDEZ1U1ZUIPP41Z7I" hidden="1">#REF!</definedName>
    <definedName name="BEx970MYCPJ6DQ44TKLOIGZO5LHH" localSheetId="0" hidden="1">#REF!</definedName>
    <definedName name="BEx970MYCPJ6DQ44TKLOIGZO5LHH" localSheetId="2" hidden="1">#REF!</definedName>
    <definedName name="BEx970MYCPJ6DQ44TKLOIGZO5LHH" localSheetId="5" hidden="1">#REF!</definedName>
    <definedName name="BEx970MYCPJ6DQ44TKLOIGZO5LHH" localSheetId="6" hidden="1">#REF!</definedName>
    <definedName name="BEx970MYCPJ6DQ44TKLOIGZO5LHH" localSheetId="7" hidden="1">#REF!</definedName>
    <definedName name="BEx970MYCPJ6DQ44TKLOIGZO5LHH" hidden="1">#REF!</definedName>
    <definedName name="BEx978KSD61YJH3S9DGO050R2EHA" localSheetId="0" hidden="1">#REF!</definedName>
    <definedName name="BEx978KSD61YJH3S9DGO050R2EHA" localSheetId="2" hidden="1">#REF!</definedName>
    <definedName name="BEx978KSD61YJH3S9DGO050R2EHA" localSheetId="5" hidden="1">#REF!</definedName>
    <definedName name="BEx978KSD61YJH3S9DGO050R2EHA" localSheetId="6" hidden="1">#REF!</definedName>
    <definedName name="BEx978KSD61YJH3S9DGO050R2EHA" localSheetId="7" hidden="1">#REF!</definedName>
    <definedName name="BEx978KSD61YJH3S9DGO050R2EHA" hidden="1">#REF!</definedName>
    <definedName name="BEx97CBOZZVIAFCLYWXO84QIM5RH" localSheetId="0" hidden="1">#REF!</definedName>
    <definedName name="BEx97CBOZZVIAFCLYWXO84QIM5RH" localSheetId="2" hidden="1">#REF!</definedName>
    <definedName name="BEx97CBOZZVIAFCLYWXO84QIM5RH" localSheetId="5" hidden="1">#REF!</definedName>
    <definedName name="BEx97CBOZZVIAFCLYWXO84QIM5RH" localSheetId="6" hidden="1">#REF!</definedName>
    <definedName name="BEx97CBOZZVIAFCLYWXO84QIM5RH" localSheetId="7" hidden="1">#REF!</definedName>
    <definedName name="BEx97CBOZZVIAFCLYWXO84QIM5RH" hidden="1">#REF!</definedName>
    <definedName name="BEx97H9O1NAKAPK4MX4PKO34ICL5" localSheetId="0" hidden="1">#REF!</definedName>
    <definedName name="BEx97H9O1NAKAPK4MX4PKO34ICL5" localSheetId="2" hidden="1">#REF!</definedName>
    <definedName name="BEx97H9O1NAKAPK4MX4PKO34ICL5" localSheetId="5" hidden="1">#REF!</definedName>
    <definedName name="BEx97H9O1NAKAPK4MX4PKO34ICL5" localSheetId="6" hidden="1">#REF!</definedName>
    <definedName name="BEx97H9O1NAKAPK4MX4PKO34ICL5" localSheetId="7" hidden="1">#REF!</definedName>
    <definedName name="BEx97H9O1NAKAPK4MX4PKO34ICL5" hidden="1">#REF!</definedName>
    <definedName name="BEx97HVA5F2I0D6ID81KCUDEQOIH" localSheetId="0" hidden="1">#REF!</definedName>
    <definedName name="BEx97HVA5F2I0D6ID81KCUDEQOIH" localSheetId="2" hidden="1">#REF!</definedName>
    <definedName name="BEx97HVA5F2I0D6ID81KCUDEQOIH" localSheetId="5" hidden="1">#REF!</definedName>
    <definedName name="BEx97HVA5F2I0D6ID81KCUDEQOIH" localSheetId="6" hidden="1">#REF!</definedName>
    <definedName name="BEx97HVA5F2I0D6ID81KCUDEQOIH" localSheetId="7" hidden="1">#REF!</definedName>
    <definedName name="BEx97HVA5F2I0D6ID81KCUDEQOIH" hidden="1">#REF!</definedName>
    <definedName name="BEx97MNUZQ1Z0AO2FL7XQYVNCPR7" localSheetId="0" hidden="1">#REF!</definedName>
    <definedName name="BEx97MNUZQ1Z0AO2FL7XQYVNCPR7" localSheetId="2" hidden="1">#REF!</definedName>
    <definedName name="BEx97MNUZQ1Z0AO2FL7XQYVNCPR7" localSheetId="5" hidden="1">#REF!</definedName>
    <definedName name="BEx97MNUZQ1Z0AO2FL7XQYVNCPR7" localSheetId="6" hidden="1">#REF!</definedName>
    <definedName name="BEx97MNUZQ1Z0AO2FL7XQYVNCPR7" localSheetId="7" hidden="1">#REF!</definedName>
    <definedName name="BEx97MNUZQ1Z0AO2FL7XQYVNCPR7" hidden="1">#REF!</definedName>
    <definedName name="BEx97NPQBACJVD9K1YXI08RTW9E2" localSheetId="0" hidden="1">#REF!</definedName>
    <definedName name="BEx97NPQBACJVD9K1YXI08RTW9E2" localSheetId="2" hidden="1">#REF!</definedName>
    <definedName name="BEx97NPQBACJVD9K1YXI08RTW9E2" localSheetId="5" hidden="1">#REF!</definedName>
    <definedName name="BEx97NPQBACJVD9K1YXI08RTW9E2" localSheetId="6" hidden="1">#REF!</definedName>
    <definedName name="BEx97NPQBACJVD9K1YXI08RTW9E2" localSheetId="7" hidden="1">#REF!</definedName>
    <definedName name="BEx97NPQBACJVD9K1YXI08RTW9E2" hidden="1">#REF!</definedName>
    <definedName name="BEx97RWQLXS0OORDCN69IGA58CWU" localSheetId="0" hidden="1">#REF!</definedName>
    <definedName name="BEx97RWQLXS0OORDCN69IGA58CWU" localSheetId="2" hidden="1">#REF!</definedName>
    <definedName name="BEx97RWQLXS0OORDCN69IGA58CWU" localSheetId="5" hidden="1">#REF!</definedName>
    <definedName name="BEx97RWQLXS0OORDCN69IGA58CWU" localSheetId="6" hidden="1">#REF!</definedName>
    <definedName name="BEx97RWQLXS0OORDCN69IGA58CWU" localSheetId="7" hidden="1">#REF!</definedName>
    <definedName name="BEx97RWQLXS0OORDCN69IGA58CWU" hidden="1">#REF!</definedName>
    <definedName name="BEx97YNGGDFIXHTMGFL2IHAQX9MI" localSheetId="0" hidden="1">#REF!</definedName>
    <definedName name="BEx97YNGGDFIXHTMGFL2IHAQX9MI" localSheetId="2" hidden="1">#REF!</definedName>
    <definedName name="BEx97YNGGDFIXHTMGFL2IHAQX9MI" localSheetId="5" hidden="1">#REF!</definedName>
    <definedName name="BEx97YNGGDFIXHTMGFL2IHAQX9MI" localSheetId="6" hidden="1">#REF!</definedName>
    <definedName name="BEx97YNGGDFIXHTMGFL2IHAQX9MI" localSheetId="7" hidden="1">#REF!</definedName>
    <definedName name="BEx97YNGGDFIXHTMGFL2IHAQX9MI" hidden="1">#REF!</definedName>
    <definedName name="BEx980QZQVMVK22H7FW8VJ1Y8HJR" localSheetId="0" hidden="1">#REF!</definedName>
    <definedName name="BEx980QZQVMVK22H7FW8VJ1Y8HJR" localSheetId="2" hidden="1">#REF!</definedName>
    <definedName name="BEx980QZQVMVK22H7FW8VJ1Y8HJR" localSheetId="5" hidden="1">#REF!</definedName>
    <definedName name="BEx980QZQVMVK22H7FW8VJ1Y8HJR" localSheetId="6" hidden="1">#REF!</definedName>
    <definedName name="BEx980QZQVMVK22H7FW8VJ1Y8HJR" localSheetId="7" hidden="1">#REF!</definedName>
    <definedName name="BEx980QZQVMVK22H7FW8VJ1Y8HJR" hidden="1">#REF!</definedName>
    <definedName name="BEx981HW73BUZWT14TBTZHC0ZTJ4" localSheetId="0" hidden="1">#REF!</definedName>
    <definedName name="BEx981HW73BUZWT14TBTZHC0ZTJ4" localSheetId="2" hidden="1">#REF!</definedName>
    <definedName name="BEx981HW73BUZWT14TBTZHC0ZTJ4" localSheetId="5" hidden="1">#REF!</definedName>
    <definedName name="BEx981HW73BUZWT14TBTZHC0ZTJ4" localSheetId="6" hidden="1">#REF!</definedName>
    <definedName name="BEx981HW73BUZWT14TBTZHC0ZTJ4" localSheetId="7" hidden="1">#REF!</definedName>
    <definedName name="BEx981HW73BUZWT14TBTZHC0ZTJ4" hidden="1">#REF!</definedName>
    <definedName name="BEx9853EGK21LS9VVKSCCC6V43AN" localSheetId="0" hidden="1">#REF!</definedName>
    <definedName name="BEx9853EGK21LS9VVKSCCC6V43AN" localSheetId="2" hidden="1">#REF!</definedName>
    <definedName name="BEx9853EGK21LS9VVKSCCC6V43AN" localSheetId="5" hidden="1">#REF!</definedName>
    <definedName name="BEx9853EGK21LS9VVKSCCC6V43AN" localSheetId="6" hidden="1">#REF!</definedName>
    <definedName name="BEx9853EGK21LS9VVKSCCC6V43AN" localSheetId="7" hidden="1">#REF!</definedName>
    <definedName name="BEx9853EGK21LS9VVKSCCC6V43AN" hidden="1">#REF!</definedName>
    <definedName name="BEx985JLSPMNH380TKBDXAEFC980" localSheetId="0" hidden="1">#REF!</definedName>
    <definedName name="BEx985JLSPMNH380TKBDXAEFC980" localSheetId="2" hidden="1">#REF!</definedName>
    <definedName name="BEx985JLSPMNH380TKBDXAEFC980" localSheetId="5" hidden="1">#REF!</definedName>
    <definedName name="BEx985JLSPMNH380TKBDXAEFC980" localSheetId="6" hidden="1">#REF!</definedName>
    <definedName name="BEx985JLSPMNH380TKBDXAEFC980" localSheetId="7" hidden="1">#REF!</definedName>
    <definedName name="BEx985JLSPMNH380TKBDXAEFC980" hidden="1">#REF!</definedName>
    <definedName name="BEx9871KU0N99P0900EAK69VFYT2" localSheetId="0" hidden="1">#REF!</definedName>
    <definedName name="BEx9871KU0N99P0900EAK69VFYT2" localSheetId="2" hidden="1">#REF!</definedName>
    <definedName name="BEx9871KU0N99P0900EAK69VFYT2" localSheetId="5" hidden="1">#REF!</definedName>
    <definedName name="BEx9871KU0N99P0900EAK69VFYT2" localSheetId="6" hidden="1">#REF!</definedName>
    <definedName name="BEx9871KU0N99P0900EAK69VFYT2" localSheetId="7" hidden="1">#REF!</definedName>
    <definedName name="BEx9871KU0N99P0900EAK69VFYT2" hidden="1">#REF!</definedName>
    <definedName name="BEx98A6S6VO1UKBYLX05KBIT7SC0" localSheetId="0" hidden="1">#REF!</definedName>
    <definedName name="BEx98A6S6VO1UKBYLX05KBIT7SC0" localSheetId="2" hidden="1">#REF!</definedName>
    <definedName name="BEx98A6S6VO1UKBYLX05KBIT7SC0" localSheetId="5" hidden="1">#REF!</definedName>
    <definedName name="BEx98A6S6VO1UKBYLX05KBIT7SC0" localSheetId="6" hidden="1">#REF!</definedName>
    <definedName name="BEx98A6S6VO1UKBYLX05KBIT7SC0" localSheetId="7" hidden="1">#REF!</definedName>
    <definedName name="BEx98A6S6VO1UKBYLX05KBIT7SC0" hidden="1">#REF!</definedName>
    <definedName name="BEx98IFKNJFGZFLID1YTRFEG1SXY" localSheetId="0" hidden="1">#REF!</definedName>
    <definedName name="BEx98IFKNJFGZFLID1YTRFEG1SXY" localSheetId="2" hidden="1">#REF!</definedName>
    <definedName name="BEx98IFKNJFGZFLID1YTRFEG1SXY" localSheetId="5" hidden="1">#REF!</definedName>
    <definedName name="BEx98IFKNJFGZFLID1YTRFEG1SXY" localSheetId="6" hidden="1">#REF!</definedName>
    <definedName name="BEx98IFKNJFGZFLID1YTRFEG1SXY" localSheetId="7" hidden="1">#REF!</definedName>
    <definedName name="BEx98IFKNJFGZFLID1YTRFEG1SXY" hidden="1">#REF!</definedName>
    <definedName name="BEx98N2R8QZSZ6MEH3L7U7U7D9GD" localSheetId="0" hidden="1">#REF!</definedName>
    <definedName name="BEx98N2R8QZSZ6MEH3L7U7U7D9GD" localSheetId="2" hidden="1">#REF!</definedName>
    <definedName name="BEx98N2R8QZSZ6MEH3L7U7U7D9GD" localSheetId="5" hidden="1">#REF!</definedName>
    <definedName name="BEx98N2R8QZSZ6MEH3L7U7U7D9GD" localSheetId="6" hidden="1">#REF!</definedName>
    <definedName name="BEx98N2R8QZSZ6MEH3L7U7U7D9GD" localSheetId="7" hidden="1">#REF!</definedName>
    <definedName name="BEx98N2R8QZSZ6MEH3L7U7U7D9GD" hidden="1">#REF!</definedName>
    <definedName name="BEx9915UVD4G7RA3IMLFZ0LG3UA2" localSheetId="0" hidden="1">#REF!</definedName>
    <definedName name="BEx9915UVD4G7RA3IMLFZ0LG3UA2" localSheetId="2" hidden="1">#REF!</definedName>
    <definedName name="BEx9915UVD4G7RA3IMLFZ0LG3UA2" localSheetId="5" hidden="1">#REF!</definedName>
    <definedName name="BEx9915UVD4G7RA3IMLFZ0LG3UA2" localSheetId="6" hidden="1">#REF!</definedName>
    <definedName name="BEx9915UVD4G7RA3IMLFZ0LG3UA2" localSheetId="7" hidden="1">#REF!</definedName>
    <definedName name="BEx9915UVD4G7RA3IMLFZ0LG3UA2" hidden="1">#REF!</definedName>
    <definedName name="BEx992CZON8AO7U7V88VN1JBO0MG" localSheetId="0" hidden="1">#REF!</definedName>
    <definedName name="BEx992CZON8AO7U7V88VN1JBO0MG" localSheetId="2" hidden="1">#REF!</definedName>
    <definedName name="BEx992CZON8AO7U7V88VN1JBO0MG" localSheetId="5" hidden="1">#REF!</definedName>
    <definedName name="BEx992CZON8AO7U7V88VN1JBO0MG" localSheetId="6" hidden="1">#REF!</definedName>
    <definedName name="BEx992CZON8AO7U7V88VN1JBO0MG" localSheetId="7" hidden="1">#REF!</definedName>
    <definedName name="BEx992CZON8AO7U7V88VN1JBO0MG" hidden="1">#REF!</definedName>
    <definedName name="BEx9952469XMFGSPXL7CMXHPJF90" localSheetId="0" hidden="1">#REF!</definedName>
    <definedName name="BEx9952469XMFGSPXL7CMXHPJF90" localSheetId="2" hidden="1">#REF!</definedName>
    <definedName name="BEx9952469XMFGSPXL7CMXHPJF90" localSheetId="5" hidden="1">#REF!</definedName>
    <definedName name="BEx9952469XMFGSPXL7CMXHPJF90" localSheetId="6" hidden="1">#REF!</definedName>
    <definedName name="BEx9952469XMFGSPXL7CMXHPJF90" localSheetId="7" hidden="1">#REF!</definedName>
    <definedName name="BEx9952469XMFGSPXL7CMXHPJF90" hidden="1">#REF!</definedName>
    <definedName name="BEx996PK8YMHSV0CFJOHOX1OCXHG" localSheetId="0" hidden="1">#REF!</definedName>
    <definedName name="BEx996PK8YMHSV0CFJOHOX1OCXHG" localSheetId="2" hidden="1">#REF!</definedName>
    <definedName name="BEx996PK8YMHSV0CFJOHOX1OCXHG" localSheetId="5" hidden="1">#REF!</definedName>
    <definedName name="BEx996PK8YMHSV0CFJOHOX1OCXHG" localSheetId="6" hidden="1">#REF!</definedName>
    <definedName name="BEx996PK8YMHSV0CFJOHOX1OCXHG" localSheetId="7" hidden="1">#REF!</definedName>
    <definedName name="BEx996PK8YMHSV0CFJOHOX1OCXHG" hidden="1">#REF!</definedName>
    <definedName name="BEx99B77I7TUSHRR4HIZ9FU2EIUT" localSheetId="0" hidden="1">#REF!</definedName>
    <definedName name="BEx99B77I7TUSHRR4HIZ9FU2EIUT" localSheetId="2" hidden="1">#REF!</definedName>
    <definedName name="BEx99B77I7TUSHRR4HIZ9FU2EIUT" localSheetId="5" hidden="1">#REF!</definedName>
    <definedName name="BEx99B77I7TUSHRR4HIZ9FU2EIUT" localSheetId="6" hidden="1">#REF!</definedName>
    <definedName name="BEx99B77I7TUSHRR4HIZ9FU2EIUT" localSheetId="7" hidden="1">#REF!</definedName>
    <definedName name="BEx99B77I7TUSHRR4HIZ9FU2EIUT" hidden="1">#REF!</definedName>
    <definedName name="BEx99Q6PH5F3OQKCCAAO75PYDEFN" localSheetId="0" hidden="1">#REF!</definedName>
    <definedName name="BEx99Q6PH5F3OQKCCAAO75PYDEFN" localSheetId="2" hidden="1">#REF!</definedName>
    <definedName name="BEx99Q6PH5F3OQKCCAAO75PYDEFN" localSheetId="5" hidden="1">#REF!</definedName>
    <definedName name="BEx99Q6PH5F3OQKCCAAO75PYDEFN" localSheetId="6" hidden="1">#REF!</definedName>
    <definedName name="BEx99Q6PH5F3OQKCCAAO75PYDEFN" localSheetId="7" hidden="1">#REF!</definedName>
    <definedName name="BEx99Q6PH5F3OQKCCAAO75PYDEFN" hidden="1">#REF!</definedName>
    <definedName name="BEx99WBYT2D6UUC1PT7A40ENYID4" localSheetId="0" hidden="1">#REF!</definedName>
    <definedName name="BEx99WBYT2D6UUC1PT7A40ENYID4" localSheetId="2" hidden="1">#REF!</definedName>
    <definedName name="BEx99WBYT2D6UUC1PT7A40ENYID4" localSheetId="5" hidden="1">#REF!</definedName>
    <definedName name="BEx99WBYT2D6UUC1PT7A40ENYID4" localSheetId="6" hidden="1">#REF!</definedName>
    <definedName name="BEx99WBYT2D6UUC1PT7A40ENYID4" localSheetId="7" hidden="1">#REF!</definedName>
    <definedName name="BEx99WBYT2D6UUC1PT7A40ENYID4" hidden="1">#REF!</definedName>
    <definedName name="BEx99XOGHOM28CNCYKQWYGL56W2S" localSheetId="0" hidden="1">#REF!</definedName>
    <definedName name="BEx99XOGHOM28CNCYKQWYGL56W2S" localSheetId="2" hidden="1">#REF!</definedName>
    <definedName name="BEx99XOGHOM28CNCYKQWYGL56W2S" localSheetId="5" hidden="1">#REF!</definedName>
    <definedName name="BEx99XOGHOM28CNCYKQWYGL56W2S" localSheetId="6" hidden="1">#REF!</definedName>
    <definedName name="BEx99XOGHOM28CNCYKQWYGL56W2S" localSheetId="7" hidden="1">#REF!</definedName>
    <definedName name="BEx99XOGHOM28CNCYKQWYGL56W2S" hidden="1">#REF!</definedName>
    <definedName name="BEx99ZRZ4I7FHDPGRAT5VW7NVBPU" localSheetId="0" hidden="1">#REF!</definedName>
    <definedName name="BEx99ZRZ4I7FHDPGRAT5VW7NVBPU" localSheetId="2" hidden="1">#REF!</definedName>
    <definedName name="BEx99ZRZ4I7FHDPGRAT5VW7NVBPU" localSheetId="5" hidden="1">#REF!</definedName>
    <definedName name="BEx99ZRZ4I7FHDPGRAT5VW7NVBPU" localSheetId="6" hidden="1">#REF!</definedName>
    <definedName name="BEx99ZRZ4I7FHDPGRAT5VW7NVBPU" localSheetId="7" hidden="1">#REF!</definedName>
    <definedName name="BEx99ZRZ4I7FHDPGRAT5VW7NVBPU" hidden="1">#REF!</definedName>
    <definedName name="BEx9AT5E3ZSHKSOL35O38L8HF9TH" localSheetId="0" hidden="1">#REF!</definedName>
    <definedName name="BEx9AT5E3ZSHKSOL35O38L8HF9TH" localSheetId="2" hidden="1">#REF!</definedName>
    <definedName name="BEx9AT5E3ZSHKSOL35O38L8HF9TH" localSheetId="5" hidden="1">#REF!</definedName>
    <definedName name="BEx9AT5E3ZSHKSOL35O38L8HF9TH" localSheetId="6" hidden="1">#REF!</definedName>
    <definedName name="BEx9AT5E3ZSHKSOL35O38L8HF9TH" localSheetId="7" hidden="1">#REF!</definedName>
    <definedName name="BEx9AT5E3ZSHKSOL35O38L8HF9TH" hidden="1">#REF!</definedName>
    <definedName name="BEx9AV8W1FAWF5BHATYEN47X12JN" localSheetId="0" hidden="1">#REF!</definedName>
    <definedName name="BEx9AV8W1FAWF5BHATYEN47X12JN" localSheetId="2" hidden="1">#REF!</definedName>
    <definedName name="BEx9AV8W1FAWF5BHATYEN47X12JN" localSheetId="5" hidden="1">#REF!</definedName>
    <definedName name="BEx9AV8W1FAWF5BHATYEN47X12JN" localSheetId="6" hidden="1">#REF!</definedName>
    <definedName name="BEx9AV8W1FAWF5BHATYEN47X12JN" localSheetId="7" hidden="1">#REF!</definedName>
    <definedName name="BEx9AV8W1FAWF5BHATYEN47X12JN" hidden="1">#REF!</definedName>
    <definedName name="BEx9B8A5186FNTQQNLIO5LK02ABI" localSheetId="0" hidden="1">#REF!</definedName>
    <definedName name="BEx9B8A5186FNTQQNLIO5LK02ABI" localSheetId="2" hidden="1">#REF!</definedName>
    <definedName name="BEx9B8A5186FNTQQNLIO5LK02ABI" localSheetId="5" hidden="1">#REF!</definedName>
    <definedName name="BEx9B8A5186FNTQQNLIO5LK02ABI" localSheetId="6" hidden="1">#REF!</definedName>
    <definedName name="BEx9B8A5186FNTQQNLIO5LK02ABI" localSheetId="7" hidden="1">#REF!</definedName>
    <definedName name="BEx9B8A5186FNTQQNLIO5LK02ABI" hidden="1">#REF!</definedName>
    <definedName name="BEx9B8VR20E2CILU4CDQUQQ9ONXK" localSheetId="0" hidden="1">#REF!</definedName>
    <definedName name="BEx9B8VR20E2CILU4CDQUQQ9ONXK" localSheetId="2" hidden="1">#REF!</definedName>
    <definedName name="BEx9B8VR20E2CILU4CDQUQQ9ONXK" localSheetId="5" hidden="1">#REF!</definedName>
    <definedName name="BEx9B8VR20E2CILU4CDQUQQ9ONXK" localSheetId="6" hidden="1">#REF!</definedName>
    <definedName name="BEx9B8VR20E2CILU4CDQUQQ9ONXK" localSheetId="7" hidden="1">#REF!</definedName>
    <definedName name="BEx9B8VR20E2CILU4CDQUQQ9ONXK" hidden="1">#REF!</definedName>
    <definedName name="BEx9B917BFT5XKMEOKSZYR2JDGKF" localSheetId="0" hidden="1">#REF!</definedName>
    <definedName name="BEx9B917BFT5XKMEOKSZYR2JDGKF" localSheetId="2" hidden="1">#REF!</definedName>
    <definedName name="BEx9B917BFT5XKMEOKSZYR2JDGKF" localSheetId="5" hidden="1">#REF!</definedName>
    <definedName name="BEx9B917BFT5XKMEOKSZYR2JDGKF" localSheetId="6" hidden="1">#REF!</definedName>
    <definedName name="BEx9B917BFT5XKMEOKSZYR2JDGKF" localSheetId="7" hidden="1">#REF!</definedName>
    <definedName name="BEx9B917BFT5XKMEOKSZYR2JDGKF" hidden="1">#REF!</definedName>
    <definedName name="BEx9B917EUP13X6FQ3NPQL76XM5V" localSheetId="0" hidden="1">#REF!</definedName>
    <definedName name="BEx9B917EUP13X6FQ3NPQL76XM5V" localSheetId="2" hidden="1">#REF!</definedName>
    <definedName name="BEx9B917EUP13X6FQ3NPQL76XM5V" localSheetId="5" hidden="1">#REF!</definedName>
    <definedName name="BEx9B917EUP13X6FQ3NPQL76XM5V" localSheetId="6" hidden="1">#REF!</definedName>
    <definedName name="BEx9B917EUP13X6FQ3NPQL76XM5V" localSheetId="7" hidden="1">#REF!</definedName>
    <definedName name="BEx9B917EUP13X6FQ3NPQL76XM5V" hidden="1">#REF!</definedName>
    <definedName name="BEx9BAJ5WYEQ623HUT9NNCMP3RUG" localSheetId="0" hidden="1">#REF!</definedName>
    <definedName name="BEx9BAJ5WYEQ623HUT9NNCMP3RUG" localSheetId="2" hidden="1">#REF!</definedName>
    <definedName name="BEx9BAJ5WYEQ623HUT9NNCMP3RUG" localSheetId="5" hidden="1">#REF!</definedName>
    <definedName name="BEx9BAJ5WYEQ623HUT9NNCMP3RUG" localSheetId="6" hidden="1">#REF!</definedName>
    <definedName name="BEx9BAJ5WYEQ623HUT9NNCMP3RUG" localSheetId="7" hidden="1">#REF!</definedName>
    <definedName name="BEx9BAJ5WYEQ623HUT9NNCMP3RUG" hidden="1">#REF!</definedName>
    <definedName name="BEx9BURCKUDZU2MLNSZIIBVDAXBV" localSheetId="0" hidden="1">#REF!</definedName>
    <definedName name="BEx9BURCKUDZU2MLNSZIIBVDAXBV" localSheetId="2" hidden="1">#REF!</definedName>
    <definedName name="BEx9BURCKUDZU2MLNSZIIBVDAXBV" localSheetId="5" hidden="1">#REF!</definedName>
    <definedName name="BEx9BURCKUDZU2MLNSZIIBVDAXBV" localSheetId="6" hidden="1">#REF!</definedName>
    <definedName name="BEx9BURCKUDZU2MLNSZIIBVDAXBV" localSheetId="7" hidden="1">#REF!</definedName>
    <definedName name="BEx9BURCKUDZU2MLNSZIIBVDAXBV" hidden="1">#REF!</definedName>
    <definedName name="BEx9BYNN9WBL0OZNO7QKTM7XA0XO" localSheetId="0" hidden="1">#REF!</definedName>
    <definedName name="BEx9BYNN9WBL0OZNO7QKTM7XA0XO" localSheetId="2" hidden="1">#REF!</definedName>
    <definedName name="BEx9BYNN9WBL0OZNO7QKTM7XA0XO" localSheetId="5" hidden="1">#REF!</definedName>
    <definedName name="BEx9BYNN9WBL0OZNO7QKTM7XA0XO" localSheetId="6" hidden="1">#REF!</definedName>
    <definedName name="BEx9BYNN9WBL0OZNO7QKTM7XA0XO" localSheetId="7" hidden="1">#REF!</definedName>
    <definedName name="BEx9BYNN9WBL0OZNO7QKTM7XA0XO" hidden="1">#REF!</definedName>
    <definedName name="BEx9BYSYW7QCPXS2NAVLFAU5Y2Z2" localSheetId="0" hidden="1">#REF!</definedName>
    <definedName name="BEx9BYSYW7QCPXS2NAVLFAU5Y2Z2" localSheetId="2" hidden="1">#REF!</definedName>
    <definedName name="BEx9BYSYW7QCPXS2NAVLFAU5Y2Z2" localSheetId="5" hidden="1">#REF!</definedName>
    <definedName name="BEx9BYSYW7QCPXS2NAVLFAU5Y2Z2" localSheetId="6" hidden="1">#REF!</definedName>
    <definedName name="BEx9BYSYW7QCPXS2NAVLFAU5Y2Z2" localSheetId="7" hidden="1">#REF!</definedName>
    <definedName name="BEx9BYSYW7QCPXS2NAVLFAU5Y2Z2" hidden="1">#REF!</definedName>
    <definedName name="BEx9C590HJ2O31IWJB73C1HR74AI" localSheetId="0" hidden="1">#REF!</definedName>
    <definedName name="BEx9C590HJ2O31IWJB73C1HR74AI" localSheetId="2" hidden="1">#REF!</definedName>
    <definedName name="BEx9C590HJ2O31IWJB73C1HR74AI" localSheetId="5" hidden="1">#REF!</definedName>
    <definedName name="BEx9C590HJ2O31IWJB73C1HR74AI" localSheetId="6" hidden="1">#REF!</definedName>
    <definedName name="BEx9C590HJ2O31IWJB73C1HR74AI" localSheetId="7" hidden="1">#REF!</definedName>
    <definedName name="BEx9C590HJ2O31IWJB73C1HR74AI" hidden="1">#REF!</definedName>
    <definedName name="BEx9CCQRMYYOGIOYTOM73VKDIPS1" localSheetId="0" hidden="1">#REF!</definedName>
    <definedName name="BEx9CCQRMYYOGIOYTOM73VKDIPS1" localSheetId="2" hidden="1">#REF!</definedName>
    <definedName name="BEx9CCQRMYYOGIOYTOM73VKDIPS1" localSheetId="5" hidden="1">#REF!</definedName>
    <definedName name="BEx9CCQRMYYOGIOYTOM73VKDIPS1" localSheetId="6" hidden="1">#REF!</definedName>
    <definedName name="BEx9CCQRMYYOGIOYTOM73VKDIPS1" localSheetId="7" hidden="1">#REF!</definedName>
    <definedName name="BEx9CCQRMYYOGIOYTOM73VKDIPS1" hidden="1">#REF!</definedName>
    <definedName name="BEx9COA2U27AO1YZGMLP7B8DR22D" localSheetId="0" hidden="1">#REF!</definedName>
    <definedName name="BEx9COA2U27AO1YZGMLP7B8DR22D" localSheetId="2" hidden="1">#REF!</definedName>
    <definedName name="BEx9COA2U27AO1YZGMLP7B8DR22D" localSheetId="5" hidden="1">#REF!</definedName>
    <definedName name="BEx9COA2U27AO1YZGMLP7B8DR22D" localSheetId="6" hidden="1">#REF!</definedName>
    <definedName name="BEx9COA2U27AO1YZGMLP7B8DR22D" localSheetId="7" hidden="1">#REF!</definedName>
    <definedName name="BEx9COA2U27AO1YZGMLP7B8DR22D" hidden="1">#REF!</definedName>
    <definedName name="BEx9D1BC9FT19KY0INAABNDBAMR1" localSheetId="0" hidden="1">#REF!</definedName>
    <definedName name="BEx9D1BC9FT19KY0INAABNDBAMR1" localSheetId="2" hidden="1">#REF!</definedName>
    <definedName name="BEx9D1BC9FT19KY0INAABNDBAMR1" localSheetId="5" hidden="1">#REF!</definedName>
    <definedName name="BEx9D1BC9FT19KY0INAABNDBAMR1" localSheetId="6" hidden="1">#REF!</definedName>
    <definedName name="BEx9D1BC9FT19KY0INAABNDBAMR1" localSheetId="7" hidden="1">#REF!</definedName>
    <definedName name="BEx9D1BC9FT19KY0INAABNDBAMR1" hidden="1">#REF!</definedName>
    <definedName name="BEx9DN6ZMF18Q39MPMXSDJTZQNJ3" localSheetId="0" hidden="1">#REF!</definedName>
    <definedName name="BEx9DN6ZMF18Q39MPMXSDJTZQNJ3" localSheetId="2" hidden="1">#REF!</definedName>
    <definedName name="BEx9DN6ZMF18Q39MPMXSDJTZQNJ3" localSheetId="5" hidden="1">#REF!</definedName>
    <definedName name="BEx9DN6ZMF18Q39MPMXSDJTZQNJ3" localSheetId="6" hidden="1">#REF!</definedName>
    <definedName name="BEx9DN6ZMF18Q39MPMXSDJTZQNJ3" localSheetId="7" hidden="1">#REF!</definedName>
    <definedName name="BEx9DN6ZMF18Q39MPMXSDJTZQNJ3" hidden="1">#REF!</definedName>
    <definedName name="BEx9DUU8DALPSCW66GTMQRPXZ6GL" localSheetId="0" hidden="1">#REF!</definedName>
    <definedName name="BEx9DUU8DALPSCW66GTMQRPXZ6GL" localSheetId="2" hidden="1">#REF!</definedName>
    <definedName name="BEx9DUU8DALPSCW66GTMQRPXZ6GL" localSheetId="5" hidden="1">#REF!</definedName>
    <definedName name="BEx9DUU8DALPSCW66GTMQRPXZ6GL" localSheetId="6" hidden="1">#REF!</definedName>
    <definedName name="BEx9DUU8DALPSCW66GTMQRPXZ6GL" localSheetId="7" hidden="1">#REF!</definedName>
    <definedName name="BEx9DUU8DALPSCW66GTMQRPXZ6GL" hidden="1">#REF!</definedName>
    <definedName name="BEx9E14TDNSEMI784W0OTIEQMWN6" localSheetId="0" hidden="1">#REF!</definedName>
    <definedName name="BEx9E14TDNSEMI784W0OTIEQMWN6" localSheetId="2" hidden="1">#REF!</definedName>
    <definedName name="BEx9E14TDNSEMI784W0OTIEQMWN6" localSheetId="5" hidden="1">#REF!</definedName>
    <definedName name="BEx9E14TDNSEMI784W0OTIEQMWN6" localSheetId="6" hidden="1">#REF!</definedName>
    <definedName name="BEx9E14TDNSEMI784W0OTIEQMWN6" localSheetId="7" hidden="1">#REF!</definedName>
    <definedName name="BEx9E14TDNSEMI784W0OTIEQMWN6" hidden="1">#REF!</definedName>
    <definedName name="BEx9E2BZ2B1R41FMGJCJ7JLGLUAJ" localSheetId="0" hidden="1">#REF!</definedName>
    <definedName name="BEx9E2BZ2B1R41FMGJCJ7JLGLUAJ" localSheetId="2" hidden="1">#REF!</definedName>
    <definedName name="BEx9E2BZ2B1R41FMGJCJ7JLGLUAJ" localSheetId="5" hidden="1">#REF!</definedName>
    <definedName name="BEx9E2BZ2B1R41FMGJCJ7JLGLUAJ" localSheetId="6" hidden="1">#REF!</definedName>
    <definedName name="BEx9E2BZ2B1R41FMGJCJ7JLGLUAJ" localSheetId="7" hidden="1">#REF!</definedName>
    <definedName name="BEx9E2BZ2B1R41FMGJCJ7JLGLUAJ" hidden="1">#REF!</definedName>
    <definedName name="BEx9E6DJDRR3E21QMZAPDC3O470U" localSheetId="0" hidden="1">#REF!</definedName>
    <definedName name="BEx9E6DJDRR3E21QMZAPDC3O470U" localSheetId="2" hidden="1">#REF!</definedName>
    <definedName name="BEx9E6DJDRR3E21QMZAPDC3O470U" localSheetId="5" hidden="1">#REF!</definedName>
    <definedName name="BEx9E6DJDRR3E21QMZAPDC3O470U" localSheetId="6" hidden="1">#REF!</definedName>
    <definedName name="BEx9E6DJDRR3E21QMZAPDC3O470U" localSheetId="7" hidden="1">#REF!</definedName>
    <definedName name="BEx9E6DJDRR3E21QMZAPDC3O470U" hidden="1">#REF!</definedName>
    <definedName name="BEx9EG9KBJ77M8LEOR9ITOKN5KXY" localSheetId="0" hidden="1">#REF!</definedName>
    <definedName name="BEx9EG9KBJ77M8LEOR9ITOKN5KXY" localSheetId="2" hidden="1">#REF!</definedName>
    <definedName name="BEx9EG9KBJ77M8LEOR9ITOKN5KXY" localSheetId="5" hidden="1">#REF!</definedName>
    <definedName name="BEx9EG9KBJ77M8LEOR9ITOKN5KXY" localSheetId="6" hidden="1">#REF!</definedName>
    <definedName name="BEx9EG9KBJ77M8LEOR9ITOKN5KXY" localSheetId="7" hidden="1">#REF!</definedName>
    <definedName name="BEx9EG9KBJ77M8LEOR9ITOKN5KXY" hidden="1">#REF!</definedName>
    <definedName name="BEx9EMK6HAJJMVYZTN5AUIV7O1E6" localSheetId="0" hidden="1">#REF!</definedName>
    <definedName name="BEx9EMK6HAJJMVYZTN5AUIV7O1E6" localSheetId="2" hidden="1">#REF!</definedName>
    <definedName name="BEx9EMK6HAJJMVYZTN5AUIV7O1E6" localSheetId="5" hidden="1">#REF!</definedName>
    <definedName name="BEx9EMK6HAJJMVYZTN5AUIV7O1E6" localSheetId="6" hidden="1">#REF!</definedName>
    <definedName name="BEx9EMK6HAJJMVYZTN5AUIV7O1E6" localSheetId="7" hidden="1">#REF!</definedName>
    <definedName name="BEx9EMK6HAJJMVYZTN5AUIV7O1E6" hidden="1">#REF!</definedName>
    <definedName name="BEx9EQLVZHYQ1TPX7WH3SOWXCZLE" localSheetId="0" hidden="1">#REF!</definedName>
    <definedName name="BEx9EQLVZHYQ1TPX7WH3SOWXCZLE" localSheetId="2" hidden="1">#REF!</definedName>
    <definedName name="BEx9EQLVZHYQ1TPX7WH3SOWXCZLE" localSheetId="5" hidden="1">#REF!</definedName>
    <definedName name="BEx9EQLVZHYQ1TPX7WH3SOWXCZLE" localSheetId="6" hidden="1">#REF!</definedName>
    <definedName name="BEx9EQLVZHYQ1TPX7WH3SOWXCZLE" localSheetId="7" hidden="1">#REF!</definedName>
    <definedName name="BEx9EQLVZHYQ1TPX7WH3SOWXCZLE" hidden="1">#REF!</definedName>
    <definedName name="BEx9ETLU0EK5LGEM1QCNYN2S8O5F" localSheetId="0" hidden="1">#REF!</definedName>
    <definedName name="BEx9ETLU0EK5LGEM1QCNYN2S8O5F" localSheetId="2" hidden="1">#REF!</definedName>
    <definedName name="BEx9ETLU0EK5LGEM1QCNYN2S8O5F" localSheetId="5" hidden="1">#REF!</definedName>
    <definedName name="BEx9ETLU0EK5LGEM1QCNYN2S8O5F" localSheetId="6" hidden="1">#REF!</definedName>
    <definedName name="BEx9ETLU0EK5LGEM1QCNYN2S8O5F" localSheetId="7" hidden="1">#REF!</definedName>
    <definedName name="BEx9ETLU0EK5LGEM1QCNYN2S8O5F" hidden="1">#REF!</definedName>
    <definedName name="BEx9F0Y2ESUNE3U7TQDLMPE9BO67" localSheetId="0" hidden="1">#REF!</definedName>
    <definedName name="BEx9F0Y2ESUNE3U7TQDLMPE9BO67" localSheetId="2" hidden="1">#REF!</definedName>
    <definedName name="BEx9F0Y2ESUNE3U7TQDLMPE9BO67" localSheetId="5" hidden="1">#REF!</definedName>
    <definedName name="BEx9F0Y2ESUNE3U7TQDLMPE9BO67" localSheetId="6" hidden="1">#REF!</definedName>
    <definedName name="BEx9F0Y2ESUNE3U7TQDLMPE9BO67" localSheetId="7" hidden="1">#REF!</definedName>
    <definedName name="BEx9F0Y2ESUNE3U7TQDLMPE9BO67" hidden="1">#REF!</definedName>
    <definedName name="BEx9F5W18ZGFOKGRE8PR6T1MO6GT" localSheetId="0" hidden="1">#REF!</definedName>
    <definedName name="BEx9F5W18ZGFOKGRE8PR6T1MO6GT" localSheetId="2" hidden="1">#REF!</definedName>
    <definedName name="BEx9F5W18ZGFOKGRE8PR6T1MO6GT" localSheetId="5" hidden="1">#REF!</definedName>
    <definedName name="BEx9F5W18ZGFOKGRE8PR6T1MO6GT" localSheetId="6" hidden="1">#REF!</definedName>
    <definedName name="BEx9F5W18ZGFOKGRE8PR6T1MO6GT" localSheetId="7" hidden="1">#REF!</definedName>
    <definedName name="BEx9F5W18ZGFOKGRE8PR6T1MO6GT" hidden="1">#REF!</definedName>
    <definedName name="BEx9F78N4HY0XFGBQ4UJRD52L1EI" localSheetId="0" hidden="1">#REF!</definedName>
    <definedName name="BEx9F78N4HY0XFGBQ4UJRD52L1EI" localSheetId="2" hidden="1">#REF!</definedName>
    <definedName name="BEx9F78N4HY0XFGBQ4UJRD52L1EI" localSheetId="5" hidden="1">#REF!</definedName>
    <definedName name="BEx9F78N4HY0XFGBQ4UJRD52L1EI" localSheetId="6" hidden="1">#REF!</definedName>
    <definedName name="BEx9F78N4HY0XFGBQ4UJRD52L1EI" localSheetId="7" hidden="1">#REF!</definedName>
    <definedName name="BEx9F78N4HY0XFGBQ4UJRD52L1EI" hidden="1">#REF!</definedName>
    <definedName name="BEx9FF16LOQP5QIR4UHW5EIFGQB8" localSheetId="0" hidden="1">#REF!</definedName>
    <definedName name="BEx9FF16LOQP5QIR4UHW5EIFGQB8" localSheetId="2" hidden="1">#REF!</definedName>
    <definedName name="BEx9FF16LOQP5QIR4UHW5EIFGQB8" localSheetId="5" hidden="1">#REF!</definedName>
    <definedName name="BEx9FF16LOQP5QIR4UHW5EIFGQB8" localSheetId="6" hidden="1">#REF!</definedName>
    <definedName name="BEx9FF16LOQP5QIR4UHW5EIFGQB8" localSheetId="7" hidden="1">#REF!</definedName>
    <definedName name="BEx9FF16LOQP5QIR4UHW5EIFGQB8" hidden="1">#REF!</definedName>
    <definedName name="BEx9FJTSRCZ3ZXT3QVBJT5NF8T7V" localSheetId="0" hidden="1">#REF!</definedName>
    <definedName name="BEx9FJTSRCZ3ZXT3QVBJT5NF8T7V" localSheetId="2" hidden="1">#REF!</definedName>
    <definedName name="BEx9FJTSRCZ3ZXT3QVBJT5NF8T7V" localSheetId="5" hidden="1">#REF!</definedName>
    <definedName name="BEx9FJTSRCZ3ZXT3QVBJT5NF8T7V" localSheetId="6" hidden="1">#REF!</definedName>
    <definedName name="BEx9FJTSRCZ3ZXT3QVBJT5NF8T7V" localSheetId="7" hidden="1">#REF!</definedName>
    <definedName name="BEx9FJTSRCZ3ZXT3QVBJT5NF8T7V" hidden="1">#REF!</definedName>
    <definedName name="BEx9FRBEEYPS5HLS3XT34AKZN94G" localSheetId="0" hidden="1">#REF!</definedName>
    <definedName name="BEx9FRBEEYPS5HLS3XT34AKZN94G" localSheetId="2" hidden="1">#REF!</definedName>
    <definedName name="BEx9FRBEEYPS5HLS3XT34AKZN94G" localSheetId="5" hidden="1">#REF!</definedName>
    <definedName name="BEx9FRBEEYPS5HLS3XT34AKZN94G" localSheetId="6" hidden="1">#REF!</definedName>
    <definedName name="BEx9FRBEEYPS5HLS3XT34AKZN94G" localSheetId="7" hidden="1">#REF!</definedName>
    <definedName name="BEx9FRBEEYPS5HLS3XT34AKZN94G" hidden="1">#REF!</definedName>
    <definedName name="BEx9GD1Q3X2QNEWIFN2YPBFX6LMO" localSheetId="0" hidden="1">#REF!</definedName>
    <definedName name="BEx9GD1Q3X2QNEWIFN2YPBFX6LMO" localSheetId="2" hidden="1">#REF!</definedName>
    <definedName name="BEx9GD1Q3X2QNEWIFN2YPBFX6LMO" localSheetId="5" hidden="1">#REF!</definedName>
    <definedName name="BEx9GD1Q3X2QNEWIFN2YPBFX6LMO" localSheetId="6" hidden="1">#REF!</definedName>
    <definedName name="BEx9GD1Q3X2QNEWIFN2YPBFX6LMO" localSheetId="7" hidden="1">#REF!</definedName>
    <definedName name="BEx9GD1Q3X2QNEWIFN2YPBFX6LMO" hidden="1">#REF!</definedName>
    <definedName name="BEx9GDY4D8ZPQJCYFIMYM0V0C51Y" localSheetId="0" hidden="1">#REF!</definedName>
    <definedName name="BEx9GDY4D8ZPQJCYFIMYM0V0C51Y" localSheetId="2" hidden="1">#REF!</definedName>
    <definedName name="BEx9GDY4D8ZPQJCYFIMYM0V0C51Y" localSheetId="5" hidden="1">#REF!</definedName>
    <definedName name="BEx9GDY4D8ZPQJCYFIMYM0V0C51Y" localSheetId="6" hidden="1">#REF!</definedName>
    <definedName name="BEx9GDY4D8ZPQJCYFIMYM0V0C51Y" localSheetId="7" hidden="1">#REF!</definedName>
    <definedName name="BEx9GDY4D8ZPQJCYFIMYM0V0C51Y" hidden="1">#REF!</definedName>
    <definedName name="BEx9GGY04V0ZWI6O9KZH4KSBB389" localSheetId="0" hidden="1">#REF!</definedName>
    <definedName name="BEx9GGY04V0ZWI6O9KZH4KSBB389" localSheetId="2" hidden="1">#REF!</definedName>
    <definedName name="BEx9GGY04V0ZWI6O9KZH4KSBB389" localSheetId="5" hidden="1">#REF!</definedName>
    <definedName name="BEx9GGY04V0ZWI6O9KZH4KSBB389" localSheetId="6" hidden="1">#REF!</definedName>
    <definedName name="BEx9GGY04V0ZWI6O9KZH4KSBB389" localSheetId="7" hidden="1">#REF!</definedName>
    <definedName name="BEx9GGY04V0ZWI6O9KZH4KSBB389" hidden="1">#REF!</definedName>
    <definedName name="BEx9GNOPB6OZ2RH3FCDNJR38RJOS" localSheetId="0" hidden="1">#REF!</definedName>
    <definedName name="BEx9GNOPB6OZ2RH3FCDNJR38RJOS" localSheetId="2" hidden="1">#REF!</definedName>
    <definedName name="BEx9GNOPB6OZ2RH3FCDNJR38RJOS" localSheetId="5" hidden="1">#REF!</definedName>
    <definedName name="BEx9GNOPB6OZ2RH3FCDNJR38RJOS" localSheetId="6" hidden="1">#REF!</definedName>
    <definedName name="BEx9GNOPB6OZ2RH3FCDNJR38RJOS" localSheetId="7" hidden="1">#REF!</definedName>
    <definedName name="BEx9GNOPB6OZ2RH3FCDNJR38RJOS" hidden="1">#REF!</definedName>
    <definedName name="BEx9GUQALUWCD30UKUQGSWW8KBQ7" localSheetId="0" hidden="1">#REF!</definedName>
    <definedName name="BEx9GUQALUWCD30UKUQGSWW8KBQ7" localSheetId="2" hidden="1">#REF!</definedName>
    <definedName name="BEx9GUQALUWCD30UKUQGSWW8KBQ7" localSheetId="5" hidden="1">#REF!</definedName>
    <definedName name="BEx9GUQALUWCD30UKUQGSWW8KBQ7" localSheetId="6" hidden="1">#REF!</definedName>
    <definedName name="BEx9GUQALUWCD30UKUQGSWW8KBQ7" localSheetId="7" hidden="1">#REF!</definedName>
    <definedName name="BEx9GUQALUWCD30UKUQGSWW8KBQ7" hidden="1">#REF!</definedName>
    <definedName name="BEx9GY6BVFQGCLMOWVT6PIC9WP5X" localSheetId="0" hidden="1">#REF!</definedName>
    <definedName name="BEx9GY6BVFQGCLMOWVT6PIC9WP5X" localSheetId="2" hidden="1">#REF!</definedName>
    <definedName name="BEx9GY6BVFQGCLMOWVT6PIC9WP5X" localSheetId="5" hidden="1">#REF!</definedName>
    <definedName name="BEx9GY6BVFQGCLMOWVT6PIC9WP5X" localSheetId="6" hidden="1">#REF!</definedName>
    <definedName name="BEx9GY6BVFQGCLMOWVT6PIC9WP5X" localSheetId="7" hidden="1">#REF!</definedName>
    <definedName name="BEx9GY6BVFQGCLMOWVT6PIC9WP5X" hidden="1">#REF!</definedName>
    <definedName name="BEx9GZ2P3FDHKXEBXX2VS0BG2NP2" localSheetId="0" hidden="1">#REF!</definedName>
    <definedName name="BEx9GZ2P3FDHKXEBXX2VS0BG2NP2" localSheetId="2" hidden="1">#REF!</definedName>
    <definedName name="BEx9GZ2P3FDHKXEBXX2VS0BG2NP2" localSheetId="5" hidden="1">#REF!</definedName>
    <definedName name="BEx9GZ2P3FDHKXEBXX2VS0BG2NP2" localSheetId="6" hidden="1">#REF!</definedName>
    <definedName name="BEx9GZ2P3FDHKXEBXX2VS0BG2NP2" localSheetId="7" hidden="1">#REF!</definedName>
    <definedName name="BEx9GZ2P3FDHKXEBXX2VS0BG2NP2" hidden="1">#REF!</definedName>
    <definedName name="BEx9H04IB14E1437FF2OIRRWBSD7" localSheetId="0" hidden="1">#REF!</definedName>
    <definedName name="BEx9H04IB14E1437FF2OIRRWBSD7" localSheetId="2" hidden="1">#REF!</definedName>
    <definedName name="BEx9H04IB14E1437FF2OIRRWBSD7" localSheetId="5" hidden="1">#REF!</definedName>
    <definedName name="BEx9H04IB14E1437FF2OIRRWBSD7" localSheetId="6" hidden="1">#REF!</definedName>
    <definedName name="BEx9H04IB14E1437FF2OIRRWBSD7" localSheetId="7" hidden="1">#REF!</definedName>
    <definedName name="BEx9H04IB14E1437FF2OIRRWBSD7" hidden="1">#REF!</definedName>
    <definedName name="BEx9H5O1KDZJCW91Q29VRPY5YS6P" localSheetId="0" hidden="1">#REF!</definedName>
    <definedName name="BEx9H5O1KDZJCW91Q29VRPY5YS6P" localSheetId="2" hidden="1">#REF!</definedName>
    <definedName name="BEx9H5O1KDZJCW91Q29VRPY5YS6P" localSheetId="5" hidden="1">#REF!</definedName>
    <definedName name="BEx9H5O1KDZJCW91Q29VRPY5YS6P" localSheetId="6" hidden="1">#REF!</definedName>
    <definedName name="BEx9H5O1KDZJCW91Q29VRPY5YS6P" localSheetId="7" hidden="1">#REF!</definedName>
    <definedName name="BEx9H5O1KDZJCW91Q29VRPY5YS6P" hidden="1">#REF!</definedName>
    <definedName name="BEx9H645M2VLV3GR46GAUCXDZQ4K" localSheetId="0" hidden="1">#REF!</definedName>
    <definedName name="BEx9H645M2VLV3GR46GAUCXDZQ4K" localSheetId="2" hidden="1">#REF!</definedName>
    <definedName name="BEx9H645M2VLV3GR46GAUCXDZQ4K" localSheetId="5" hidden="1">#REF!</definedName>
    <definedName name="BEx9H645M2VLV3GR46GAUCXDZQ4K" localSheetId="6" hidden="1">#REF!</definedName>
    <definedName name="BEx9H645M2VLV3GR46GAUCXDZQ4K" localSheetId="7" hidden="1">#REF!</definedName>
    <definedName name="BEx9H645M2VLV3GR46GAUCXDZQ4K" hidden="1">#REF!</definedName>
    <definedName name="BEx9H8YR0E906F1JXZMBX3LNT004" localSheetId="0" hidden="1">#REF!</definedName>
    <definedName name="BEx9H8YR0E906F1JXZMBX3LNT004" localSheetId="2" hidden="1">#REF!</definedName>
    <definedName name="BEx9H8YR0E906F1JXZMBX3LNT004" localSheetId="5" hidden="1">#REF!</definedName>
    <definedName name="BEx9H8YR0E906F1JXZMBX3LNT004" localSheetId="6" hidden="1">#REF!</definedName>
    <definedName name="BEx9H8YR0E906F1JXZMBX3LNT004" localSheetId="7" hidden="1">#REF!</definedName>
    <definedName name="BEx9H8YR0E906F1JXZMBX3LNT004" hidden="1">#REF!</definedName>
    <definedName name="BEx9HVQR4IC0WPZ653S8B4V0A13M" localSheetId="0" hidden="1">'[19]10.08.5 - 2008 Capital - TDBU'!#REF!</definedName>
    <definedName name="BEx9HVQR4IC0WPZ653S8B4V0A13M" localSheetId="2" hidden="1">'[19]10.08.5 - 2008 Capital - TDBU'!#REF!</definedName>
    <definedName name="BEx9HVQR4IC0WPZ653S8B4V0A13M" localSheetId="5" hidden="1">'[19]10.08.5 - 2008 Capital - TDBU'!#REF!</definedName>
    <definedName name="BEx9HVQR4IC0WPZ653S8B4V0A13M" localSheetId="6" hidden="1">'[19]10.08.5 - 2008 Capital - TDBU'!#REF!</definedName>
    <definedName name="BEx9HVQR4IC0WPZ653S8B4V0A13M" localSheetId="7" hidden="1">'[19]10.08.5 - 2008 Capital - TDBU'!#REF!</definedName>
    <definedName name="BEx9HVQR4IC0WPZ653S8B4V0A13M" hidden="1">'[19]10.08.5 - 2008 Capital - TDBU'!#REF!</definedName>
    <definedName name="BEx9I38IOO8BH8XCE1W3NL31U1L9" localSheetId="0" hidden="1">#REF!</definedName>
    <definedName name="BEx9I38IOO8BH8XCE1W3NL31U1L9" localSheetId="2" hidden="1">#REF!</definedName>
    <definedName name="BEx9I38IOO8BH8XCE1W3NL31U1L9" localSheetId="5" hidden="1">#REF!</definedName>
    <definedName name="BEx9I38IOO8BH8XCE1W3NL31U1L9" localSheetId="6" hidden="1">#REF!</definedName>
    <definedName name="BEx9I38IOO8BH8XCE1W3NL31U1L9" localSheetId="7" hidden="1">#REF!</definedName>
    <definedName name="BEx9I38IOO8BH8XCE1W3NL31U1L9" hidden="1">#REF!</definedName>
    <definedName name="BEx9I8XIG7E5NB48QQHXP23FIN60" localSheetId="0" hidden="1">#REF!</definedName>
    <definedName name="BEx9I8XIG7E5NB48QQHXP23FIN60" localSheetId="2" hidden="1">#REF!</definedName>
    <definedName name="BEx9I8XIG7E5NB48QQHXP23FIN60" localSheetId="5" hidden="1">#REF!</definedName>
    <definedName name="BEx9I8XIG7E5NB48QQHXP23FIN60" localSheetId="6" hidden="1">#REF!</definedName>
    <definedName name="BEx9I8XIG7E5NB48QQHXP23FIN60" localSheetId="7" hidden="1">#REF!</definedName>
    <definedName name="BEx9I8XIG7E5NB48QQHXP23FIN60" hidden="1">#REF!</definedName>
    <definedName name="BEx9IHX7C0FG3M2R14H0SWIUGAOA" localSheetId="0" hidden="1">#REF!</definedName>
    <definedName name="BEx9IHX7C0FG3M2R14H0SWIUGAOA" localSheetId="2" hidden="1">#REF!</definedName>
    <definedName name="BEx9IHX7C0FG3M2R14H0SWIUGAOA" localSheetId="5" hidden="1">#REF!</definedName>
    <definedName name="BEx9IHX7C0FG3M2R14H0SWIUGAOA" localSheetId="6" hidden="1">#REF!</definedName>
    <definedName name="BEx9IHX7C0FG3M2R14H0SWIUGAOA" localSheetId="7" hidden="1">#REF!</definedName>
    <definedName name="BEx9IHX7C0FG3M2R14H0SWIUGAOA" hidden="1">#REF!</definedName>
    <definedName name="BEx9IQRF01ATLVK0YE60ARKQJ68L" localSheetId="0" hidden="1">#REF!</definedName>
    <definedName name="BEx9IQRF01ATLVK0YE60ARKQJ68L" localSheetId="2" hidden="1">#REF!</definedName>
    <definedName name="BEx9IQRF01ATLVK0YE60ARKQJ68L" localSheetId="5" hidden="1">#REF!</definedName>
    <definedName name="BEx9IQRF01ATLVK0YE60ARKQJ68L" localSheetId="6" hidden="1">#REF!</definedName>
    <definedName name="BEx9IQRF01ATLVK0YE60ARKQJ68L" localSheetId="7" hidden="1">#REF!</definedName>
    <definedName name="BEx9IQRF01ATLVK0YE60ARKQJ68L" hidden="1">#REF!</definedName>
    <definedName name="BEx9IT5QNZWKM6YQ5WER0DC2PMMU" localSheetId="0" hidden="1">#REF!</definedName>
    <definedName name="BEx9IT5QNZWKM6YQ5WER0DC2PMMU" localSheetId="2" hidden="1">#REF!</definedName>
    <definedName name="BEx9IT5QNZWKM6YQ5WER0DC2PMMU" localSheetId="5" hidden="1">#REF!</definedName>
    <definedName name="BEx9IT5QNZWKM6YQ5WER0DC2PMMU" localSheetId="6" hidden="1">#REF!</definedName>
    <definedName name="BEx9IT5QNZWKM6YQ5WER0DC2PMMU" localSheetId="7" hidden="1">#REF!</definedName>
    <definedName name="BEx9IT5QNZWKM6YQ5WER0DC2PMMU" hidden="1">#REF!</definedName>
    <definedName name="BEx9ITRA6B7P81T57OO22V5XLX9P" localSheetId="0" hidden="1">#REF!</definedName>
    <definedName name="BEx9ITRA6B7P81T57OO22V5XLX9P" localSheetId="2" hidden="1">#REF!</definedName>
    <definedName name="BEx9ITRA6B7P81T57OO22V5XLX9P" localSheetId="5" hidden="1">#REF!</definedName>
    <definedName name="BEx9ITRA6B7P81T57OO22V5XLX9P" localSheetId="6" hidden="1">#REF!</definedName>
    <definedName name="BEx9ITRA6B7P81T57OO22V5XLX9P" localSheetId="7" hidden="1">#REF!</definedName>
    <definedName name="BEx9ITRA6B7P81T57OO22V5XLX9P" hidden="1">#REF!</definedName>
    <definedName name="BEx9IW5MFLXTVCJHVUZTUH93AXOS" localSheetId="0" hidden="1">#REF!</definedName>
    <definedName name="BEx9IW5MFLXTVCJHVUZTUH93AXOS" localSheetId="2" hidden="1">#REF!</definedName>
    <definedName name="BEx9IW5MFLXTVCJHVUZTUH93AXOS" localSheetId="5" hidden="1">#REF!</definedName>
    <definedName name="BEx9IW5MFLXTVCJHVUZTUH93AXOS" localSheetId="6" hidden="1">#REF!</definedName>
    <definedName name="BEx9IW5MFLXTVCJHVUZTUH93AXOS" localSheetId="7" hidden="1">#REF!</definedName>
    <definedName name="BEx9IW5MFLXTVCJHVUZTUH93AXOS" hidden="1">#REF!</definedName>
    <definedName name="BEx9IXCSPSZC80YZUPRCYTG326KV" localSheetId="0" hidden="1">#REF!</definedName>
    <definedName name="BEx9IXCSPSZC80YZUPRCYTG326KV" localSheetId="2" hidden="1">#REF!</definedName>
    <definedName name="BEx9IXCSPSZC80YZUPRCYTG326KV" localSheetId="5" hidden="1">#REF!</definedName>
    <definedName name="BEx9IXCSPSZC80YZUPRCYTG326KV" localSheetId="6" hidden="1">#REF!</definedName>
    <definedName name="BEx9IXCSPSZC80YZUPRCYTG326KV" localSheetId="7" hidden="1">#REF!</definedName>
    <definedName name="BEx9IXCSPSZC80YZUPRCYTG326KV" hidden="1">#REF!</definedName>
    <definedName name="BEx9IZR39NHDGOM97H4E6F81RTQW" localSheetId="0" hidden="1">#REF!</definedName>
    <definedName name="BEx9IZR39NHDGOM97H4E6F81RTQW" localSheetId="2" hidden="1">#REF!</definedName>
    <definedName name="BEx9IZR39NHDGOM97H4E6F81RTQW" localSheetId="5" hidden="1">#REF!</definedName>
    <definedName name="BEx9IZR39NHDGOM97H4E6F81RTQW" localSheetId="6" hidden="1">#REF!</definedName>
    <definedName name="BEx9IZR39NHDGOM97H4E6F81RTQW" localSheetId="7" hidden="1">#REF!</definedName>
    <definedName name="BEx9IZR39NHDGOM97H4E6F81RTQW" hidden="1">#REF!</definedName>
    <definedName name="BEx9J07CU8X78XP5E4QC8XZ6YRCG" localSheetId="0" hidden="1">#REF!</definedName>
    <definedName name="BEx9J07CU8X78XP5E4QC8XZ6YRCG" localSheetId="2" hidden="1">#REF!</definedName>
    <definedName name="BEx9J07CU8X78XP5E4QC8XZ6YRCG" localSheetId="5" hidden="1">#REF!</definedName>
    <definedName name="BEx9J07CU8X78XP5E4QC8XZ6YRCG" localSheetId="6" hidden="1">#REF!</definedName>
    <definedName name="BEx9J07CU8X78XP5E4QC8XZ6YRCG" localSheetId="7" hidden="1">#REF!</definedName>
    <definedName name="BEx9J07CU8X78XP5E4QC8XZ6YRCG" hidden="1">#REF!</definedName>
    <definedName name="BEx9J6CH5E7YZPER7HXEIOIKGPCA" localSheetId="0" hidden="1">#REF!</definedName>
    <definedName name="BEx9J6CH5E7YZPER7HXEIOIKGPCA" localSheetId="2" hidden="1">#REF!</definedName>
    <definedName name="BEx9J6CH5E7YZPER7HXEIOIKGPCA" localSheetId="5" hidden="1">#REF!</definedName>
    <definedName name="BEx9J6CH5E7YZPER7HXEIOIKGPCA" localSheetId="6" hidden="1">#REF!</definedName>
    <definedName name="BEx9J6CH5E7YZPER7HXEIOIKGPCA" localSheetId="7" hidden="1">#REF!</definedName>
    <definedName name="BEx9J6CH5E7YZPER7HXEIOIKGPCA" hidden="1">#REF!</definedName>
    <definedName name="BEx9JJTZKVUJAVPTRE0RAVTEH41G" localSheetId="0" hidden="1">#REF!</definedName>
    <definedName name="BEx9JJTZKVUJAVPTRE0RAVTEH41G" localSheetId="2" hidden="1">#REF!</definedName>
    <definedName name="BEx9JJTZKVUJAVPTRE0RAVTEH41G" localSheetId="5" hidden="1">#REF!</definedName>
    <definedName name="BEx9JJTZKVUJAVPTRE0RAVTEH41G" localSheetId="6" hidden="1">#REF!</definedName>
    <definedName name="BEx9JJTZKVUJAVPTRE0RAVTEH41G" localSheetId="7" hidden="1">#REF!</definedName>
    <definedName name="BEx9JJTZKVUJAVPTRE0RAVTEH41G" hidden="1">#REF!</definedName>
    <definedName name="BEx9JLBYK239B3F841C7YG1GT7ST" localSheetId="0" hidden="1">#REF!</definedName>
    <definedName name="BEx9JLBYK239B3F841C7YG1GT7ST" localSheetId="2" hidden="1">#REF!</definedName>
    <definedName name="BEx9JLBYK239B3F841C7YG1GT7ST" localSheetId="5" hidden="1">#REF!</definedName>
    <definedName name="BEx9JLBYK239B3F841C7YG1GT7ST" localSheetId="6" hidden="1">#REF!</definedName>
    <definedName name="BEx9JLBYK239B3F841C7YG1GT7ST" localSheetId="7" hidden="1">#REF!</definedName>
    <definedName name="BEx9JLBYK239B3F841C7YG1GT7ST" hidden="1">#REF!</definedName>
    <definedName name="BEx9JQQ6BSIHSV0FS8QDIRPHMMLE" localSheetId="0" hidden="1">#REF!</definedName>
    <definedName name="BEx9JQQ6BSIHSV0FS8QDIRPHMMLE" localSheetId="2" hidden="1">#REF!</definedName>
    <definedName name="BEx9JQQ6BSIHSV0FS8QDIRPHMMLE" localSheetId="5" hidden="1">#REF!</definedName>
    <definedName name="BEx9JQQ6BSIHSV0FS8QDIRPHMMLE" localSheetId="6" hidden="1">#REF!</definedName>
    <definedName name="BEx9JQQ6BSIHSV0FS8QDIRPHMMLE" localSheetId="7" hidden="1">#REF!</definedName>
    <definedName name="BEx9JQQ6BSIHSV0FS8QDIRPHMMLE" hidden="1">#REF!</definedName>
    <definedName name="BEx9KP7077LQ4Q2NWSIETHZ0VA05" localSheetId="0" hidden="1">#REF!</definedName>
    <definedName name="BEx9KP7077LQ4Q2NWSIETHZ0VA05" localSheetId="2" hidden="1">#REF!</definedName>
    <definedName name="BEx9KP7077LQ4Q2NWSIETHZ0VA05" localSheetId="5" hidden="1">#REF!</definedName>
    <definedName name="BEx9KP7077LQ4Q2NWSIETHZ0VA05" localSheetId="6" hidden="1">#REF!</definedName>
    <definedName name="BEx9KP7077LQ4Q2NWSIETHZ0VA05" localSheetId="7" hidden="1">#REF!</definedName>
    <definedName name="BEx9KP7077LQ4Q2NWSIETHZ0VA05" hidden="1">#REF!</definedName>
    <definedName name="BExAW4IIW5D0MDY6TJ3G4FOLPYIR" localSheetId="0" hidden="1">#REF!</definedName>
    <definedName name="BExAW4IIW5D0MDY6TJ3G4FOLPYIR" localSheetId="2" hidden="1">#REF!</definedName>
    <definedName name="BExAW4IIW5D0MDY6TJ3G4FOLPYIR" localSheetId="5" hidden="1">#REF!</definedName>
    <definedName name="BExAW4IIW5D0MDY6TJ3G4FOLPYIR" localSheetId="6" hidden="1">#REF!</definedName>
    <definedName name="BExAW4IIW5D0MDY6TJ3G4FOLPYIR" localSheetId="7" hidden="1">#REF!</definedName>
    <definedName name="BExAW4IIW5D0MDY6TJ3G4FOLPYIR" hidden="1">#REF!</definedName>
    <definedName name="BExAW4TAPBZ18ES67GKFVYMS67N7" localSheetId="0" hidden="1">#REF!</definedName>
    <definedName name="BExAW4TAPBZ18ES67GKFVYMS67N7" localSheetId="2" hidden="1">#REF!</definedName>
    <definedName name="BExAW4TAPBZ18ES67GKFVYMS67N7" localSheetId="5" hidden="1">#REF!</definedName>
    <definedName name="BExAW4TAPBZ18ES67GKFVYMS67N7" localSheetId="6" hidden="1">#REF!</definedName>
    <definedName name="BExAW4TAPBZ18ES67GKFVYMS67N7" localSheetId="7" hidden="1">#REF!</definedName>
    <definedName name="BExAW4TAPBZ18ES67GKFVYMS67N7" hidden="1">#REF!</definedName>
    <definedName name="BExAWOAN9I36Q6B2P1316PE3048X" localSheetId="0" hidden="1">#REF!</definedName>
    <definedName name="BExAWOAN9I36Q6B2P1316PE3048X" localSheetId="2" hidden="1">#REF!</definedName>
    <definedName name="BExAWOAN9I36Q6B2P1316PE3048X" localSheetId="5" hidden="1">#REF!</definedName>
    <definedName name="BExAWOAN9I36Q6B2P1316PE3048X" localSheetId="6" hidden="1">#REF!</definedName>
    <definedName name="BExAWOAN9I36Q6B2P1316PE3048X" localSheetId="7" hidden="1">#REF!</definedName>
    <definedName name="BExAWOAN9I36Q6B2P1316PE3048X" hidden="1">#REF!</definedName>
    <definedName name="BExAWSSHUYAPXJEDC9JT9394SHQ5" localSheetId="0" hidden="1">#REF!</definedName>
    <definedName name="BExAWSSHUYAPXJEDC9JT9394SHQ5" localSheetId="2" hidden="1">#REF!</definedName>
    <definedName name="BExAWSSHUYAPXJEDC9JT9394SHQ5" localSheetId="5" hidden="1">#REF!</definedName>
    <definedName name="BExAWSSHUYAPXJEDC9JT9394SHQ5" localSheetId="6" hidden="1">#REF!</definedName>
    <definedName name="BExAWSSHUYAPXJEDC9JT9394SHQ5" localSheetId="7" hidden="1">#REF!</definedName>
    <definedName name="BExAWSSHUYAPXJEDC9JT9394SHQ5" hidden="1">#REF!</definedName>
    <definedName name="BExAX410NB4F2XOB84OR2197H8M5" localSheetId="0" hidden="1">#REF!</definedName>
    <definedName name="BExAX410NB4F2XOB84OR2197H8M5" localSheetId="2" hidden="1">#REF!</definedName>
    <definedName name="BExAX410NB4F2XOB84OR2197H8M5" localSheetId="5" hidden="1">#REF!</definedName>
    <definedName name="BExAX410NB4F2XOB84OR2197H8M5" localSheetId="6" hidden="1">#REF!</definedName>
    <definedName name="BExAX410NB4F2XOB84OR2197H8M5" localSheetId="7" hidden="1">#REF!</definedName>
    <definedName name="BExAX410NB4F2XOB84OR2197H8M5" hidden="1">#REF!</definedName>
    <definedName name="BExAX70W4OH6R7K3QT3YA9PA2APO" localSheetId="0" hidden="1">#REF!</definedName>
    <definedName name="BExAX70W4OH6R7K3QT3YA9PA2APO" localSheetId="2" hidden="1">#REF!</definedName>
    <definedName name="BExAX70W4OH6R7K3QT3YA9PA2APO" localSheetId="5" hidden="1">#REF!</definedName>
    <definedName name="BExAX70W4OH6R7K3QT3YA9PA2APO" localSheetId="6" hidden="1">#REF!</definedName>
    <definedName name="BExAX70W4OH6R7K3QT3YA9PA2APO" localSheetId="7" hidden="1">#REF!</definedName>
    <definedName name="BExAX70W4OH6R7K3QT3YA9PA2APO" hidden="1">#REF!</definedName>
    <definedName name="BExAX8TNG8LQ5Q4904SAYQIPGBSV" localSheetId="0" hidden="1">#REF!</definedName>
    <definedName name="BExAX8TNG8LQ5Q4904SAYQIPGBSV" localSheetId="2" hidden="1">#REF!</definedName>
    <definedName name="BExAX8TNG8LQ5Q4904SAYQIPGBSV" localSheetId="5" hidden="1">#REF!</definedName>
    <definedName name="BExAX8TNG8LQ5Q4904SAYQIPGBSV" localSheetId="6" hidden="1">#REF!</definedName>
    <definedName name="BExAX8TNG8LQ5Q4904SAYQIPGBSV" localSheetId="7" hidden="1">#REF!</definedName>
    <definedName name="BExAX8TNG8LQ5Q4904SAYQIPGBSV" hidden="1">#REF!</definedName>
    <definedName name="BExAXLK9UGB0UFRV7X4UPIUEJ3VZ" localSheetId="0" hidden="1">#REF!</definedName>
    <definedName name="BExAXLK9UGB0UFRV7X4UPIUEJ3VZ" localSheetId="2" hidden="1">#REF!</definedName>
    <definedName name="BExAXLK9UGB0UFRV7X4UPIUEJ3VZ" localSheetId="5" hidden="1">#REF!</definedName>
    <definedName name="BExAXLK9UGB0UFRV7X4UPIUEJ3VZ" localSheetId="6" hidden="1">#REF!</definedName>
    <definedName name="BExAXLK9UGB0UFRV7X4UPIUEJ3VZ" localSheetId="7" hidden="1">#REF!</definedName>
    <definedName name="BExAXLK9UGB0UFRV7X4UPIUEJ3VZ" hidden="1">#REF!</definedName>
    <definedName name="BExAY0EAT2LXR5MFGM0DLIB45PLO" localSheetId="0" hidden="1">#REF!</definedName>
    <definedName name="BExAY0EAT2LXR5MFGM0DLIB45PLO" localSheetId="2" hidden="1">#REF!</definedName>
    <definedName name="BExAY0EAT2LXR5MFGM0DLIB45PLO" localSheetId="5" hidden="1">#REF!</definedName>
    <definedName name="BExAY0EAT2LXR5MFGM0DLIB45PLO" localSheetId="6" hidden="1">#REF!</definedName>
    <definedName name="BExAY0EAT2LXR5MFGM0DLIB45PLO" localSheetId="7" hidden="1">#REF!</definedName>
    <definedName name="BExAY0EAT2LXR5MFGM0DLIB45PLO" hidden="1">#REF!</definedName>
    <definedName name="BExAYE6LNIEBR9DSNI5JGNITGKIT" localSheetId="0" hidden="1">#REF!</definedName>
    <definedName name="BExAYE6LNIEBR9DSNI5JGNITGKIT" localSheetId="2" hidden="1">#REF!</definedName>
    <definedName name="BExAYE6LNIEBR9DSNI5JGNITGKIT" localSheetId="5" hidden="1">#REF!</definedName>
    <definedName name="BExAYE6LNIEBR9DSNI5JGNITGKIT" localSheetId="6" hidden="1">#REF!</definedName>
    <definedName name="BExAYE6LNIEBR9DSNI5JGNITGKIT" localSheetId="7" hidden="1">#REF!</definedName>
    <definedName name="BExAYE6LNIEBR9DSNI5JGNITGKIT" hidden="1">#REF!</definedName>
    <definedName name="BExAYHMLXGGO25P8HYB2S75DEB4F" localSheetId="0" hidden="1">#REF!</definedName>
    <definedName name="BExAYHMLXGGO25P8HYB2S75DEB4F" localSheetId="2" hidden="1">#REF!</definedName>
    <definedName name="BExAYHMLXGGO25P8HYB2S75DEB4F" localSheetId="5" hidden="1">#REF!</definedName>
    <definedName name="BExAYHMLXGGO25P8HYB2S75DEB4F" localSheetId="6" hidden="1">#REF!</definedName>
    <definedName name="BExAYHMLXGGO25P8HYB2S75DEB4F" localSheetId="7" hidden="1">#REF!</definedName>
    <definedName name="BExAYHMLXGGO25P8HYB2S75DEB4F" hidden="1">#REF!</definedName>
    <definedName name="BExAYJQ9G4ZXJFPWD4VIWQU6WUFT" localSheetId="0" hidden="1">#REF!</definedName>
    <definedName name="BExAYJQ9G4ZXJFPWD4VIWQU6WUFT" localSheetId="2" hidden="1">#REF!</definedName>
    <definedName name="BExAYJQ9G4ZXJFPWD4VIWQU6WUFT" localSheetId="5" hidden="1">#REF!</definedName>
    <definedName name="BExAYJQ9G4ZXJFPWD4VIWQU6WUFT" localSheetId="6" hidden="1">#REF!</definedName>
    <definedName name="BExAYJQ9G4ZXJFPWD4VIWQU6WUFT" localSheetId="7" hidden="1">#REF!</definedName>
    <definedName name="BExAYJQ9G4ZXJFPWD4VIWQU6WUFT" hidden="1">#REF!</definedName>
    <definedName name="BExAYKXAUWGDOPG952TEJ2UKZKWN" localSheetId="0" hidden="1">#REF!</definedName>
    <definedName name="BExAYKXAUWGDOPG952TEJ2UKZKWN" localSheetId="2" hidden="1">#REF!</definedName>
    <definedName name="BExAYKXAUWGDOPG952TEJ2UKZKWN" localSheetId="5" hidden="1">#REF!</definedName>
    <definedName name="BExAYKXAUWGDOPG952TEJ2UKZKWN" localSheetId="6" hidden="1">#REF!</definedName>
    <definedName name="BExAYKXAUWGDOPG952TEJ2UKZKWN" localSheetId="7" hidden="1">#REF!</definedName>
    <definedName name="BExAYKXAUWGDOPG952TEJ2UKZKWN" hidden="1">#REF!</definedName>
    <definedName name="BExAYP9TDTI2MBP6EYE0H39CPMXN" localSheetId="0" hidden="1">#REF!</definedName>
    <definedName name="BExAYP9TDTI2MBP6EYE0H39CPMXN" localSheetId="2" hidden="1">#REF!</definedName>
    <definedName name="BExAYP9TDTI2MBP6EYE0H39CPMXN" localSheetId="5" hidden="1">#REF!</definedName>
    <definedName name="BExAYP9TDTI2MBP6EYE0H39CPMXN" localSheetId="6" hidden="1">#REF!</definedName>
    <definedName name="BExAYP9TDTI2MBP6EYE0H39CPMXN" localSheetId="7" hidden="1">#REF!</definedName>
    <definedName name="BExAYP9TDTI2MBP6EYE0H39CPMXN" hidden="1">#REF!</definedName>
    <definedName name="BExAYPPWJPWDKU59O051WMGB7O0J" localSheetId="0" hidden="1">#REF!</definedName>
    <definedName name="BExAYPPWJPWDKU59O051WMGB7O0J" localSheetId="2" hidden="1">#REF!</definedName>
    <definedName name="BExAYPPWJPWDKU59O051WMGB7O0J" localSheetId="5" hidden="1">#REF!</definedName>
    <definedName name="BExAYPPWJPWDKU59O051WMGB7O0J" localSheetId="6" hidden="1">#REF!</definedName>
    <definedName name="BExAYPPWJPWDKU59O051WMGB7O0J" localSheetId="7" hidden="1">#REF!</definedName>
    <definedName name="BExAYPPWJPWDKU59O051WMGB7O0J" hidden="1">#REF!</definedName>
    <definedName name="BExAYR2JZCJBUH6F1LZC2A7JIVRJ" localSheetId="0" hidden="1">#REF!</definedName>
    <definedName name="BExAYR2JZCJBUH6F1LZC2A7JIVRJ" localSheetId="2" hidden="1">#REF!</definedName>
    <definedName name="BExAYR2JZCJBUH6F1LZC2A7JIVRJ" localSheetId="5" hidden="1">#REF!</definedName>
    <definedName name="BExAYR2JZCJBUH6F1LZC2A7JIVRJ" localSheetId="6" hidden="1">#REF!</definedName>
    <definedName name="BExAYR2JZCJBUH6F1LZC2A7JIVRJ" localSheetId="7" hidden="1">#REF!</definedName>
    <definedName name="BExAYR2JZCJBUH6F1LZC2A7JIVRJ" hidden="1">#REF!</definedName>
    <definedName name="BExAYTGVRD3DLKO75RFPMBKCIWB8" localSheetId="0" hidden="1">#REF!</definedName>
    <definedName name="BExAYTGVRD3DLKO75RFPMBKCIWB8" localSheetId="2" hidden="1">#REF!</definedName>
    <definedName name="BExAYTGVRD3DLKO75RFPMBKCIWB8" localSheetId="5" hidden="1">#REF!</definedName>
    <definedName name="BExAYTGVRD3DLKO75RFPMBKCIWB8" localSheetId="6" hidden="1">#REF!</definedName>
    <definedName name="BExAYTGVRD3DLKO75RFPMBKCIWB8" localSheetId="7" hidden="1">#REF!</definedName>
    <definedName name="BExAYTGVRD3DLKO75RFPMBKCIWB8" hidden="1">#REF!</definedName>
    <definedName name="BExAYUYTMF7YSRG951CIIWKZM0T5" localSheetId="0" hidden="1">#REF!</definedName>
    <definedName name="BExAYUYTMF7YSRG951CIIWKZM0T5" localSheetId="2" hidden="1">#REF!</definedName>
    <definedName name="BExAYUYTMF7YSRG951CIIWKZM0T5" localSheetId="5" hidden="1">#REF!</definedName>
    <definedName name="BExAYUYTMF7YSRG951CIIWKZM0T5" localSheetId="6" hidden="1">#REF!</definedName>
    <definedName name="BExAYUYTMF7YSRG951CIIWKZM0T5" localSheetId="7" hidden="1">#REF!</definedName>
    <definedName name="BExAYUYTMF7YSRG951CIIWKZM0T5" hidden="1">#REF!</definedName>
    <definedName name="BExAYY9H9COOT46HJLPVDLTO12UL" localSheetId="0" hidden="1">#REF!</definedName>
    <definedName name="BExAYY9H9COOT46HJLPVDLTO12UL" localSheetId="2" hidden="1">#REF!</definedName>
    <definedName name="BExAYY9H9COOT46HJLPVDLTO12UL" localSheetId="5" hidden="1">#REF!</definedName>
    <definedName name="BExAYY9H9COOT46HJLPVDLTO12UL" localSheetId="6" hidden="1">#REF!</definedName>
    <definedName name="BExAYY9H9COOT46HJLPVDLTO12UL" localSheetId="7" hidden="1">#REF!</definedName>
    <definedName name="BExAYY9H9COOT46HJLPVDLTO12UL" hidden="1">#REF!</definedName>
    <definedName name="BExAZCNEGB4JYHC8CZ51KTN890US" localSheetId="0" hidden="1">#REF!</definedName>
    <definedName name="BExAZCNEGB4JYHC8CZ51KTN890US" localSheetId="2" hidden="1">#REF!</definedName>
    <definedName name="BExAZCNEGB4JYHC8CZ51KTN890US" localSheetId="5" hidden="1">#REF!</definedName>
    <definedName name="BExAZCNEGB4JYHC8CZ51KTN890US" localSheetId="6" hidden="1">#REF!</definedName>
    <definedName name="BExAZCNEGB4JYHC8CZ51KTN890US" localSheetId="7" hidden="1">#REF!</definedName>
    <definedName name="BExAZCNEGB4JYHC8CZ51KTN890US" hidden="1">#REF!</definedName>
    <definedName name="BExAZFCI302YFYRDJYQDWQQL0Q0O" localSheetId="0" hidden="1">#REF!</definedName>
    <definedName name="BExAZFCI302YFYRDJYQDWQQL0Q0O" localSheetId="2" hidden="1">#REF!</definedName>
    <definedName name="BExAZFCI302YFYRDJYQDWQQL0Q0O" localSheetId="5" hidden="1">#REF!</definedName>
    <definedName name="BExAZFCI302YFYRDJYQDWQQL0Q0O" localSheetId="6" hidden="1">#REF!</definedName>
    <definedName name="BExAZFCI302YFYRDJYQDWQQL0Q0O" localSheetId="7" hidden="1">#REF!</definedName>
    <definedName name="BExAZFCI302YFYRDJYQDWQQL0Q0O" hidden="1">#REF!</definedName>
    <definedName name="BExAZLHLST9OP89R1HJMC1POQG8H" localSheetId="0" hidden="1">#REF!</definedName>
    <definedName name="BExAZLHLST9OP89R1HJMC1POQG8H" localSheetId="2" hidden="1">#REF!</definedName>
    <definedName name="BExAZLHLST9OP89R1HJMC1POQG8H" localSheetId="5" hidden="1">#REF!</definedName>
    <definedName name="BExAZLHLST9OP89R1HJMC1POQG8H" localSheetId="6" hidden="1">#REF!</definedName>
    <definedName name="BExAZLHLST9OP89R1HJMC1POQG8H" localSheetId="7" hidden="1">#REF!</definedName>
    <definedName name="BExAZLHLST9OP89R1HJMC1POQG8H" hidden="1">#REF!</definedName>
    <definedName name="BExAZMDYMIAA7RX1BMCKU1VLBRGY" localSheetId="0" hidden="1">#REF!</definedName>
    <definedName name="BExAZMDYMIAA7RX1BMCKU1VLBRGY" localSheetId="2" hidden="1">#REF!</definedName>
    <definedName name="BExAZMDYMIAA7RX1BMCKU1VLBRGY" localSheetId="5" hidden="1">#REF!</definedName>
    <definedName name="BExAZMDYMIAA7RX1BMCKU1VLBRGY" localSheetId="6" hidden="1">#REF!</definedName>
    <definedName name="BExAZMDYMIAA7RX1BMCKU1VLBRGY" localSheetId="7" hidden="1">#REF!</definedName>
    <definedName name="BExAZMDYMIAA7RX1BMCKU1VLBRGY" hidden="1">#REF!</definedName>
    <definedName name="BExAZNL6BHI8DCQWXOX4I2P839UX" localSheetId="0" hidden="1">#REF!</definedName>
    <definedName name="BExAZNL6BHI8DCQWXOX4I2P839UX" localSheetId="2" hidden="1">#REF!</definedName>
    <definedName name="BExAZNL6BHI8DCQWXOX4I2P839UX" localSheetId="5" hidden="1">#REF!</definedName>
    <definedName name="BExAZNL6BHI8DCQWXOX4I2P839UX" localSheetId="6" hidden="1">#REF!</definedName>
    <definedName name="BExAZNL6BHI8DCQWXOX4I2P839UX" localSheetId="7" hidden="1">#REF!</definedName>
    <definedName name="BExAZNL6BHI8DCQWXOX4I2P839UX" hidden="1">#REF!</definedName>
    <definedName name="BExAZRMWSONMCG9KDUM4KAQ7BONM" localSheetId="0" hidden="1">#REF!</definedName>
    <definedName name="BExAZRMWSONMCG9KDUM4KAQ7BONM" localSheetId="2" hidden="1">#REF!</definedName>
    <definedName name="BExAZRMWSONMCG9KDUM4KAQ7BONM" localSheetId="5" hidden="1">#REF!</definedName>
    <definedName name="BExAZRMWSONMCG9KDUM4KAQ7BONM" localSheetId="6" hidden="1">#REF!</definedName>
    <definedName name="BExAZRMWSONMCG9KDUM4KAQ7BONM" localSheetId="7" hidden="1">#REF!</definedName>
    <definedName name="BExAZRMWSONMCG9KDUM4KAQ7BONM" hidden="1">#REF!</definedName>
    <definedName name="BExAZTFG4SJRG4TW6JXRF7N08JFI" localSheetId="0" hidden="1">#REF!</definedName>
    <definedName name="BExAZTFG4SJRG4TW6JXRF7N08JFI" localSheetId="2" hidden="1">#REF!</definedName>
    <definedName name="BExAZTFG4SJRG4TW6JXRF7N08JFI" localSheetId="5" hidden="1">#REF!</definedName>
    <definedName name="BExAZTFG4SJRG4TW6JXRF7N08JFI" localSheetId="6" hidden="1">#REF!</definedName>
    <definedName name="BExAZTFG4SJRG4TW6JXRF7N08JFI" localSheetId="7" hidden="1">#REF!</definedName>
    <definedName name="BExAZTFG4SJRG4TW6JXRF7N08JFI" hidden="1">#REF!</definedName>
    <definedName name="BExAZUS4A8OHDZK0MWAOCCCKTH73" localSheetId="0" hidden="1">#REF!</definedName>
    <definedName name="BExAZUS4A8OHDZK0MWAOCCCKTH73" localSheetId="2" hidden="1">#REF!</definedName>
    <definedName name="BExAZUS4A8OHDZK0MWAOCCCKTH73" localSheetId="5" hidden="1">#REF!</definedName>
    <definedName name="BExAZUS4A8OHDZK0MWAOCCCKTH73" localSheetId="6" hidden="1">#REF!</definedName>
    <definedName name="BExAZUS4A8OHDZK0MWAOCCCKTH73" localSheetId="7" hidden="1">#REF!</definedName>
    <definedName name="BExAZUS4A8OHDZK0MWAOCCCKTH73" hidden="1">#REF!</definedName>
    <definedName name="BExAZX6FECVK3E07KXM2XPYKGM6U" localSheetId="0" hidden="1">#REF!</definedName>
    <definedName name="BExAZX6FECVK3E07KXM2XPYKGM6U" localSheetId="2" hidden="1">#REF!</definedName>
    <definedName name="BExAZX6FECVK3E07KXM2XPYKGM6U" localSheetId="5" hidden="1">#REF!</definedName>
    <definedName name="BExAZX6FECVK3E07KXM2XPYKGM6U" localSheetId="6" hidden="1">#REF!</definedName>
    <definedName name="BExAZX6FECVK3E07KXM2XPYKGM6U" localSheetId="7" hidden="1">#REF!</definedName>
    <definedName name="BExAZX6FECVK3E07KXM2XPYKGM6U" hidden="1">#REF!</definedName>
    <definedName name="BExAZXXGBA3DZ26LBRJCSRIMDYY6" localSheetId="0" hidden="1">'[19]10.08.5 - 2008 Capital - TDBU'!#REF!</definedName>
    <definedName name="BExAZXXGBA3DZ26LBRJCSRIMDYY6" localSheetId="2" hidden="1">'[19]10.08.5 - 2008 Capital - TDBU'!#REF!</definedName>
    <definedName name="BExAZXXGBA3DZ26LBRJCSRIMDYY6" localSheetId="5" hidden="1">'[19]10.08.5 - 2008 Capital - TDBU'!#REF!</definedName>
    <definedName name="BExAZXXGBA3DZ26LBRJCSRIMDYY6" localSheetId="6" hidden="1">'[19]10.08.5 - 2008 Capital - TDBU'!#REF!</definedName>
    <definedName name="BExAZXXGBA3DZ26LBRJCSRIMDYY6" localSheetId="7" hidden="1">'[19]10.08.5 - 2008 Capital - TDBU'!#REF!</definedName>
    <definedName name="BExAZXXGBA3DZ26LBRJCSRIMDYY6" hidden="1">'[19]10.08.5 - 2008 Capital - TDBU'!#REF!</definedName>
    <definedName name="BExB012NJ8GASTNNPBRRFTLHIOC9" localSheetId="0" hidden="1">#REF!</definedName>
    <definedName name="BExB012NJ8GASTNNPBRRFTLHIOC9" localSheetId="2" hidden="1">#REF!</definedName>
    <definedName name="BExB012NJ8GASTNNPBRRFTLHIOC9" localSheetId="5" hidden="1">#REF!</definedName>
    <definedName name="BExB012NJ8GASTNNPBRRFTLHIOC9" localSheetId="6" hidden="1">#REF!</definedName>
    <definedName name="BExB012NJ8GASTNNPBRRFTLHIOC9" localSheetId="7" hidden="1">#REF!</definedName>
    <definedName name="BExB012NJ8GASTNNPBRRFTLHIOC9" hidden="1">#REF!</definedName>
    <definedName name="BExB072HHXVMUC0VYNGG48GRSH5Q" localSheetId="0" hidden="1">#REF!</definedName>
    <definedName name="BExB072HHXVMUC0VYNGG48GRSH5Q" localSheetId="2" hidden="1">#REF!</definedName>
    <definedName name="BExB072HHXVMUC0VYNGG48GRSH5Q" localSheetId="5" hidden="1">#REF!</definedName>
    <definedName name="BExB072HHXVMUC0VYNGG48GRSH5Q" localSheetId="6" hidden="1">#REF!</definedName>
    <definedName name="BExB072HHXVMUC0VYNGG48GRSH5Q" localSheetId="7" hidden="1">#REF!</definedName>
    <definedName name="BExB072HHXVMUC0VYNGG48GRSH5Q" hidden="1">#REF!</definedName>
    <definedName name="BExB0FRDEYDEUEAB1W8KD6D965XA" localSheetId="0" hidden="1">#REF!</definedName>
    <definedName name="BExB0FRDEYDEUEAB1W8KD6D965XA" localSheetId="2" hidden="1">#REF!</definedName>
    <definedName name="BExB0FRDEYDEUEAB1W8KD6D965XA" localSheetId="5" hidden="1">#REF!</definedName>
    <definedName name="BExB0FRDEYDEUEAB1W8KD6D965XA" localSheetId="6" hidden="1">#REF!</definedName>
    <definedName name="BExB0FRDEYDEUEAB1W8KD6D965XA" localSheetId="7" hidden="1">#REF!</definedName>
    <definedName name="BExB0FRDEYDEUEAB1W8KD6D965XA" hidden="1">#REF!</definedName>
    <definedName name="BExB0KPCN7YJORQAYUCF4YKIKPMC" localSheetId="0" hidden="1">#REF!</definedName>
    <definedName name="BExB0KPCN7YJORQAYUCF4YKIKPMC" localSheetId="2" hidden="1">#REF!</definedName>
    <definedName name="BExB0KPCN7YJORQAYUCF4YKIKPMC" localSheetId="5" hidden="1">#REF!</definedName>
    <definedName name="BExB0KPCN7YJORQAYUCF4YKIKPMC" localSheetId="6" hidden="1">#REF!</definedName>
    <definedName name="BExB0KPCN7YJORQAYUCF4YKIKPMC" localSheetId="7" hidden="1">#REF!</definedName>
    <definedName name="BExB0KPCN7YJORQAYUCF4YKIKPMC" hidden="1">#REF!</definedName>
    <definedName name="BExB0WE4PI3NOBXXVO9CTEN4DIU2" localSheetId="0" hidden="1">#REF!</definedName>
    <definedName name="BExB0WE4PI3NOBXXVO9CTEN4DIU2" localSheetId="2" hidden="1">#REF!</definedName>
    <definedName name="BExB0WE4PI3NOBXXVO9CTEN4DIU2" localSheetId="5" hidden="1">#REF!</definedName>
    <definedName name="BExB0WE4PI3NOBXXVO9CTEN4DIU2" localSheetId="6" hidden="1">#REF!</definedName>
    <definedName name="BExB0WE4PI3NOBXXVO9CTEN4DIU2" localSheetId="7" hidden="1">#REF!</definedName>
    <definedName name="BExB0WE4PI3NOBXXVO9CTEN4DIU2" hidden="1">#REF!</definedName>
    <definedName name="BExB0ZJIGMTDV9JC5IILPRZ5BXNJ" localSheetId="0" hidden="1">#REF!</definedName>
    <definedName name="BExB0ZJIGMTDV9JC5IILPRZ5BXNJ" localSheetId="2" hidden="1">#REF!</definedName>
    <definedName name="BExB0ZJIGMTDV9JC5IILPRZ5BXNJ" localSheetId="5" hidden="1">#REF!</definedName>
    <definedName name="BExB0ZJIGMTDV9JC5IILPRZ5BXNJ" localSheetId="6" hidden="1">#REF!</definedName>
    <definedName name="BExB0ZJIGMTDV9JC5IILPRZ5BXNJ" localSheetId="7" hidden="1">#REF!</definedName>
    <definedName name="BExB0ZJIGMTDV9JC5IILPRZ5BXNJ" hidden="1">#REF!</definedName>
    <definedName name="BExB10QNIVITUYS55OAEKK3VLJFE" localSheetId="0" hidden="1">#REF!</definedName>
    <definedName name="BExB10QNIVITUYS55OAEKK3VLJFE" localSheetId="2" hidden="1">#REF!</definedName>
    <definedName name="BExB10QNIVITUYS55OAEKK3VLJFE" localSheetId="5" hidden="1">#REF!</definedName>
    <definedName name="BExB10QNIVITUYS55OAEKK3VLJFE" localSheetId="6" hidden="1">#REF!</definedName>
    <definedName name="BExB10QNIVITUYS55OAEKK3VLJFE" localSheetId="7" hidden="1">#REF!</definedName>
    <definedName name="BExB10QNIVITUYS55OAEKK3VLJFE" hidden="1">#REF!</definedName>
    <definedName name="BExB14HG3PSHTJ4S9G0Y803UWLWP" localSheetId="0" hidden="1">#REF!</definedName>
    <definedName name="BExB14HG3PSHTJ4S9G0Y803UWLWP" localSheetId="2" hidden="1">#REF!</definedName>
    <definedName name="BExB14HG3PSHTJ4S9G0Y803UWLWP" localSheetId="5" hidden="1">#REF!</definedName>
    <definedName name="BExB14HG3PSHTJ4S9G0Y803UWLWP" localSheetId="6" hidden="1">#REF!</definedName>
    <definedName name="BExB14HG3PSHTJ4S9G0Y803UWLWP" localSheetId="7" hidden="1">#REF!</definedName>
    <definedName name="BExB14HG3PSHTJ4S9G0Y803UWLWP" hidden="1">#REF!</definedName>
    <definedName name="BExB15ZDRY4CIJ911DONP0KCY9KU" localSheetId="0" hidden="1">#REF!</definedName>
    <definedName name="BExB15ZDRY4CIJ911DONP0KCY9KU" localSheetId="2" hidden="1">#REF!</definedName>
    <definedName name="BExB15ZDRY4CIJ911DONP0KCY9KU" localSheetId="5" hidden="1">#REF!</definedName>
    <definedName name="BExB15ZDRY4CIJ911DONP0KCY9KU" localSheetId="6" hidden="1">#REF!</definedName>
    <definedName name="BExB15ZDRY4CIJ911DONP0KCY9KU" localSheetId="7" hidden="1">#REF!</definedName>
    <definedName name="BExB15ZDRY4CIJ911DONP0KCY9KU" hidden="1">#REF!</definedName>
    <definedName name="BExB16VQY0O0RLZYJFU3OFEONVTE" localSheetId="0" hidden="1">#REF!</definedName>
    <definedName name="BExB16VQY0O0RLZYJFU3OFEONVTE" localSheetId="2" hidden="1">#REF!</definedName>
    <definedName name="BExB16VQY0O0RLZYJFU3OFEONVTE" localSheetId="5" hidden="1">#REF!</definedName>
    <definedName name="BExB16VQY0O0RLZYJFU3OFEONVTE" localSheetId="6" hidden="1">#REF!</definedName>
    <definedName name="BExB16VQY0O0RLZYJFU3OFEONVTE" localSheetId="7" hidden="1">#REF!</definedName>
    <definedName name="BExB16VQY0O0RLZYJFU3OFEONVTE" hidden="1">#REF!</definedName>
    <definedName name="BExB1C4HDPDZBISSQ3JREULJJZ7K" localSheetId="0" hidden="1">#REF!</definedName>
    <definedName name="BExB1C4HDPDZBISSQ3JREULJJZ7K" localSheetId="2" hidden="1">#REF!</definedName>
    <definedName name="BExB1C4HDPDZBISSQ3JREULJJZ7K" localSheetId="5" hidden="1">#REF!</definedName>
    <definedName name="BExB1C4HDPDZBISSQ3JREULJJZ7K" localSheetId="6" hidden="1">#REF!</definedName>
    <definedName name="BExB1C4HDPDZBISSQ3JREULJJZ7K" localSheetId="7" hidden="1">#REF!</definedName>
    <definedName name="BExB1C4HDPDZBISSQ3JREULJJZ7K" hidden="1">#REF!</definedName>
    <definedName name="BExB1FKNY2UO4W5FUGFHJOA2WFGG" localSheetId="0" hidden="1">#REF!</definedName>
    <definedName name="BExB1FKNY2UO4W5FUGFHJOA2WFGG" localSheetId="2" hidden="1">#REF!</definedName>
    <definedName name="BExB1FKNY2UO4W5FUGFHJOA2WFGG" localSheetId="5" hidden="1">#REF!</definedName>
    <definedName name="BExB1FKNY2UO4W5FUGFHJOA2WFGG" localSheetId="6" hidden="1">#REF!</definedName>
    <definedName name="BExB1FKNY2UO4W5FUGFHJOA2WFGG" localSheetId="7" hidden="1">#REF!</definedName>
    <definedName name="BExB1FKNY2UO4W5FUGFHJOA2WFGG" hidden="1">#REF!</definedName>
    <definedName name="BExB1GMD0PIDGTFBGQOPRWQSP9I4" localSheetId="0" hidden="1">#REF!</definedName>
    <definedName name="BExB1GMD0PIDGTFBGQOPRWQSP9I4" localSheetId="2" hidden="1">#REF!</definedName>
    <definedName name="BExB1GMD0PIDGTFBGQOPRWQSP9I4" localSheetId="5" hidden="1">#REF!</definedName>
    <definedName name="BExB1GMD0PIDGTFBGQOPRWQSP9I4" localSheetId="6" hidden="1">#REF!</definedName>
    <definedName name="BExB1GMD0PIDGTFBGQOPRWQSP9I4" localSheetId="7" hidden="1">#REF!</definedName>
    <definedName name="BExB1GMD0PIDGTFBGQOPRWQSP9I4" hidden="1">#REF!</definedName>
    <definedName name="BExB1Q29OO6LNFNT1EQLA3KYE7MX" localSheetId="0" hidden="1">#REF!</definedName>
    <definedName name="BExB1Q29OO6LNFNT1EQLA3KYE7MX" localSheetId="2" hidden="1">#REF!</definedName>
    <definedName name="BExB1Q29OO6LNFNT1EQLA3KYE7MX" localSheetId="5" hidden="1">#REF!</definedName>
    <definedName name="BExB1Q29OO6LNFNT1EQLA3KYE7MX" localSheetId="6" hidden="1">#REF!</definedName>
    <definedName name="BExB1Q29OO6LNFNT1EQLA3KYE7MX" localSheetId="7" hidden="1">#REF!</definedName>
    <definedName name="BExB1Q29OO6LNFNT1EQLA3KYE7MX" hidden="1">#REF!</definedName>
    <definedName name="BExB1TNRV5EBWZEHYLHI76T0FVA7" localSheetId="0" hidden="1">#REF!</definedName>
    <definedName name="BExB1TNRV5EBWZEHYLHI76T0FVA7" localSheetId="2" hidden="1">#REF!</definedName>
    <definedName name="BExB1TNRV5EBWZEHYLHI76T0FVA7" localSheetId="5" hidden="1">#REF!</definedName>
    <definedName name="BExB1TNRV5EBWZEHYLHI76T0FVA7" localSheetId="6" hidden="1">#REF!</definedName>
    <definedName name="BExB1TNRV5EBWZEHYLHI76T0FVA7" localSheetId="7" hidden="1">#REF!</definedName>
    <definedName name="BExB1TNRV5EBWZEHYLHI76T0FVA7" hidden="1">#REF!</definedName>
    <definedName name="BExB1WI6M8I0EEP1ANUQZCFY24EV" localSheetId="0" hidden="1">#REF!</definedName>
    <definedName name="BExB1WI6M8I0EEP1ANUQZCFY24EV" localSheetId="2" hidden="1">#REF!</definedName>
    <definedName name="BExB1WI6M8I0EEP1ANUQZCFY24EV" localSheetId="5" hidden="1">#REF!</definedName>
    <definedName name="BExB1WI6M8I0EEP1ANUQZCFY24EV" localSheetId="6" hidden="1">#REF!</definedName>
    <definedName name="BExB1WI6M8I0EEP1ANUQZCFY24EV" localSheetId="7" hidden="1">#REF!</definedName>
    <definedName name="BExB1WI6M8I0EEP1ANUQZCFY24EV" hidden="1">#REF!</definedName>
    <definedName name="BExB203OWC9QZA3BYOKQ18L4FUJE" localSheetId="0" hidden="1">#REF!</definedName>
    <definedName name="BExB203OWC9QZA3BYOKQ18L4FUJE" localSheetId="2" hidden="1">#REF!</definedName>
    <definedName name="BExB203OWC9QZA3BYOKQ18L4FUJE" localSheetId="5" hidden="1">#REF!</definedName>
    <definedName name="BExB203OWC9QZA3BYOKQ18L4FUJE" localSheetId="6" hidden="1">#REF!</definedName>
    <definedName name="BExB203OWC9QZA3BYOKQ18L4FUJE" localSheetId="7" hidden="1">#REF!</definedName>
    <definedName name="BExB203OWC9QZA3BYOKQ18L4FUJE" hidden="1">#REF!</definedName>
    <definedName name="BExB215I6XJMAXZ5JDHT0R7K0CS1" localSheetId="0" hidden="1">#REF!</definedName>
    <definedName name="BExB215I6XJMAXZ5JDHT0R7K0CS1" localSheetId="2" hidden="1">#REF!</definedName>
    <definedName name="BExB215I6XJMAXZ5JDHT0R7K0CS1" localSheetId="5" hidden="1">#REF!</definedName>
    <definedName name="BExB215I6XJMAXZ5JDHT0R7K0CS1" localSheetId="6" hidden="1">#REF!</definedName>
    <definedName name="BExB215I6XJMAXZ5JDHT0R7K0CS1" localSheetId="7" hidden="1">#REF!</definedName>
    <definedName name="BExB215I6XJMAXZ5JDHT0R7K0CS1" hidden="1">#REF!</definedName>
    <definedName name="BExB2CJHTU7C591BR4WRL5L2F2K6" localSheetId="0" hidden="1">#REF!</definedName>
    <definedName name="BExB2CJHTU7C591BR4WRL5L2F2K6" localSheetId="2" hidden="1">#REF!</definedName>
    <definedName name="BExB2CJHTU7C591BR4WRL5L2F2K6" localSheetId="5" hidden="1">#REF!</definedName>
    <definedName name="BExB2CJHTU7C591BR4WRL5L2F2K6" localSheetId="6" hidden="1">#REF!</definedName>
    <definedName name="BExB2CJHTU7C591BR4WRL5L2F2K6" localSheetId="7" hidden="1">#REF!</definedName>
    <definedName name="BExB2CJHTU7C591BR4WRL5L2F2K6" hidden="1">#REF!</definedName>
    <definedName name="BExB2K1AV4PGNS1O6C7D7AO411AX" localSheetId="0" hidden="1">#REF!</definedName>
    <definedName name="BExB2K1AV4PGNS1O6C7D7AO411AX" localSheetId="2" hidden="1">#REF!</definedName>
    <definedName name="BExB2K1AV4PGNS1O6C7D7AO411AX" localSheetId="5" hidden="1">#REF!</definedName>
    <definedName name="BExB2K1AV4PGNS1O6C7D7AO411AX" localSheetId="6" hidden="1">#REF!</definedName>
    <definedName name="BExB2K1AV4PGNS1O6C7D7AO411AX" localSheetId="7" hidden="1">#REF!</definedName>
    <definedName name="BExB2K1AV4PGNS1O6C7D7AO411AX" hidden="1">#REF!</definedName>
    <definedName name="BExB2O2UYHKI324YE324E1N7FVIB" localSheetId="0" hidden="1">#REF!</definedName>
    <definedName name="BExB2O2UYHKI324YE324E1N7FVIB" localSheetId="2" hidden="1">#REF!</definedName>
    <definedName name="BExB2O2UYHKI324YE324E1N7FVIB" localSheetId="5" hidden="1">#REF!</definedName>
    <definedName name="BExB2O2UYHKI324YE324E1N7FVIB" localSheetId="6" hidden="1">#REF!</definedName>
    <definedName name="BExB2O2UYHKI324YE324E1N7FVIB" localSheetId="7" hidden="1">#REF!</definedName>
    <definedName name="BExB2O2UYHKI324YE324E1N7FVIB" hidden="1">#REF!</definedName>
    <definedName name="BExB2Q0VJ0MU2URO3JOVUAVHEI3V" localSheetId="0" hidden="1">#REF!</definedName>
    <definedName name="BExB2Q0VJ0MU2URO3JOVUAVHEI3V" localSheetId="2" hidden="1">#REF!</definedName>
    <definedName name="BExB2Q0VJ0MU2URO3JOVUAVHEI3V" localSheetId="5" hidden="1">#REF!</definedName>
    <definedName name="BExB2Q0VJ0MU2URO3JOVUAVHEI3V" localSheetId="6" hidden="1">#REF!</definedName>
    <definedName name="BExB2Q0VJ0MU2URO3JOVUAVHEI3V" localSheetId="7" hidden="1">#REF!</definedName>
    <definedName name="BExB2Q0VJ0MU2URO3JOVUAVHEI3V" hidden="1">#REF!</definedName>
    <definedName name="BExB2TBL7K5D70TOLTXT6SAAJQS9" localSheetId="0" hidden="1">#REF!</definedName>
    <definedName name="BExB2TBL7K5D70TOLTXT6SAAJQS9" localSheetId="2" hidden="1">#REF!</definedName>
    <definedName name="BExB2TBL7K5D70TOLTXT6SAAJQS9" localSheetId="5" hidden="1">#REF!</definedName>
    <definedName name="BExB2TBL7K5D70TOLTXT6SAAJQS9" localSheetId="6" hidden="1">#REF!</definedName>
    <definedName name="BExB2TBL7K5D70TOLTXT6SAAJQS9" localSheetId="7" hidden="1">#REF!</definedName>
    <definedName name="BExB2TBL7K5D70TOLTXT6SAAJQS9" hidden="1">#REF!</definedName>
    <definedName name="BExB2WRQ815O1VGMGAGDGQHTTUIN" localSheetId="0" hidden="1">#REF!</definedName>
    <definedName name="BExB2WRQ815O1VGMGAGDGQHTTUIN" localSheetId="2" hidden="1">#REF!</definedName>
    <definedName name="BExB2WRQ815O1VGMGAGDGQHTTUIN" localSheetId="5" hidden="1">#REF!</definedName>
    <definedName name="BExB2WRQ815O1VGMGAGDGQHTTUIN" localSheetId="6" hidden="1">#REF!</definedName>
    <definedName name="BExB2WRQ815O1VGMGAGDGQHTTUIN" localSheetId="7" hidden="1">#REF!</definedName>
    <definedName name="BExB2WRQ815O1VGMGAGDGQHTTUIN" hidden="1">#REF!</definedName>
    <definedName name="BExB30IP1DNKNQ6PZ5ERUGR5MK4Z" localSheetId="0" hidden="1">#REF!</definedName>
    <definedName name="BExB30IP1DNKNQ6PZ5ERUGR5MK4Z" localSheetId="2" hidden="1">#REF!</definedName>
    <definedName name="BExB30IP1DNKNQ6PZ5ERUGR5MK4Z" localSheetId="5" hidden="1">#REF!</definedName>
    <definedName name="BExB30IP1DNKNQ6PZ5ERUGR5MK4Z" localSheetId="6" hidden="1">#REF!</definedName>
    <definedName name="BExB30IP1DNKNQ6PZ5ERUGR5MK4Z" localSheetId="7" hidden="1">#REF!</definedName>
    <definedName name="BExB30IP1DNKNQ6PZ5ERUGR5MK4Z" hidden="1">#REF!</definedName>
    <definedName name="BExB30YTF8EK04RZ190LBP9R44TW" localSheetId="0" hidden="1">#REF!</definedName>
    <definedName name="BExB30YTF8EK04RZ190LBP9R44TW" localSheetId="2" hidden="1">#REF!</definedName>
    <definedName name="BExB30YTF8EK04RZ190LBP9R44TW" localSheetId="5" hidden="1">#REF!</definedName>
    <definedName name="BExB30YTF8EK04RZ190LBP9R44TW" localSheetId="6" hidden="1">#REF!</definedName>
    <definedName name="BExB30YTF8EK04RZ190LBP9R44TW" localSheetId="7" hidden="1">#REF!</definedName>
    <definedName name="BExB30YTF8EK04RZ190LBP9R44TW" hidden="1">#REF!</definedName>
    <definedName name="BExB31PVM8TBKT8GI5VYI71JWZ0D" localSheetId="0" hidden="1">#REF!</definedName>
    <definedName name="BExB31PVM8TBKT8GI5VYI71JWZ0D" localSheetId="2" hidden="1">#REF!</definedName>
    <definedName name="BExB31PVM8TBKT8GI5VYI71JWZ0D" localSheetId="5" hidden="1">#REF!</definedName>
    <definedName name="BExB31PVM8TBKT8GI5VYI71JWZ0D" localSheetId="6" hidden="1">#REF!</definedName>
    <definedName name="BExB31PVM8TBKT8GI5VYI71JWZ0D" localSheetId="7" hidden="1">#REF!</definedName>
    <definedName name="BExB31PVM8TBKT8GI5VYI71JWZ0D" hidden="1">#REF!</definedName>
    <definedName name="BExB37UZ7KOLOBAPDS5EM5MJTPFJ" localSheetId="0" hidden="1">#REF!</definedName>
    <definedName name="BExB37UZ7KOLOBAPDS5EM5MJTPFJ" localSheetId="2" hidden="1">#REF!</definedName>
    <definedName name="BExB37UZ7KOLOBAPDS5EM5MJTPFJ" localSheetId="5" hidden="1">#REF!</definedName>
    <definedName name="BExB37UZ7KOLOBAPDS5EM5MJTPFJ" localSheetId="6" hidden="1">#REF!</definedName>
    <definedName name="BExB37UZ7KOLOBAPDS5EM5MJTPFJ" localSheetId="7" hidden="1">#REF!</definedName>
    <definedName name="BExB37UZ7KOLOBAPDS5EM5MJTPFJ" hidden="1">#REF!</definedName>
    <definedName name="BExB3S8NRKFKQZGZDLCF1J5OPNQX" localSheetId="0" hidden="1">#REF!</definedName>
    <definedName name="BExB3S8NRKFKQZGZDLCF1J5OPNQX" localSheetId="2" hidden="1">#REF!</definedName>
    <definedName name="BExB3S8NRKFKQZGZDLCF1J5OPNQX" localSheetId="5" hidden="1">#REF!</definedName>
    <definedName name="BExB3S8NRKFKQZGZDLCF1J5OPNQX" localSheetId="6" hidden="1">#REF!</definedName>
    <definedName name="BExB3S8NRKFKQZGZDLCF1J5OPNQX" localSheetId="7" hidden="1">#REF!</definedName>
    <definedName name="BExB3S8NRKFKQZGZDLCF1J5OPNQX" hidden="1">#REF!</definedName>
    <definedName name="BExB4016U17W1T4ZWNG5SJCGWE9P" localSheetId="0" hidden="1">#REF!</definedName>
    <definedName name="BExB4016U17W1T4ZWNG5SJCGWE9P" localSheetId="2" hidden="1">#REF!</definedName>
    <definedName name="BExB4016U17W1T4ZWNG5SJCGWE9P" localSheetId="5" hidden="1">#REF!</definedName>
    <definedName name="BExB4016U17W1T4ZWNG5SJCGWE9P" localSheetId="6" hidden="1">#REF!</definedName>
    <definedName name="BExB4016U17W1T4ZWNG5SJCGWE9P" localSheetId="7" hidden="1">#REF!</definedName>
    <definedName name="BExB4016U17W1T4ZWNG5SJCGWE9P" hidden="1">#REF!</definedName>
    <definedName name="BExB442RX0T3L6HUL6X5T21CENW6" localSheetId="0" hidden="1">#REF!</definedName>
    <definedName name="BExB442RX0T3L6HUL6X5T21CENW6" localSheetId="2" hidden="1">#REF!</definedName>
    <definedName name="BExB442RX0T3L6HUL6X5T21CENW6" localSheetId="5" hidden="1">#REF!</definedName>
    <definedName name="BExB442RX0T3L6HUL6X5T21CENW6" localSheetId="6" hidden="1">#REF!</definedName>
    <definedName name="BExB442RX0T3L6HUL6X5T21CENW6" localSheetId="7" hidden="1">#REF!</definedName>
    <definedName name="BExB442RX0T3L6HUL6X5T21CENW6" hidden="1">#REF!</definedName>
    <definedName name="BExB472MUJSUYK7SI8BX1ZGQL0NK" localSheetId="0" hidden="1">#REF!</definedName>
    <definedName name="BExB472MUJSUYK7SI8BX1ZGQL0NK" localSheetId="2" hidden="1">#REF!</definedName>
    <definedName name="BExB472MUJSUYK7SI8BX1ZGQL0NK" localSheetId="5" hidden="1">#REF!</definedName>
    <definedName name="BExB472MUJSUYK7SI8BX1ZGQL0NK" localSheetId="6" hidden="1">#REF!</definedName>
    <definedName name="BExB472MUJSUYK7SI8BX1ZGQL0NK" localSheetId="7" hidden="1">#REF!</definedName>
    <definedName name="BExB472MUJSUYK7SI8BX1ZGQL0NK" hidden="1">#REF!</definedName>
    <definedName name="BExB4ADD0L7417CII901XTFKXD1J" localSheetId="0" hidden="1">#REF!</definedName>
    <definedName name="BExB4ADD0L7417CII901XTFKXD1J" localSheetId="2" hidden="1">#REF!</definedName>
    <definedName name="BExB4ADD0L7417CII901XTFKXD1J" localSheetId="5" hidden="1">#REF!</definedName>
    <definedName name="BExB4ADD0L7417CII901XTFKXD1J" localSheetId="6" hidden="1">#REF!</definedName>
    <definedName name="BExB4ADD0L7417CII901XTFKXD1J" localSheetId="7" hidden="1">#REF!</definedName>
    <definedName name="BExB4ADD0L7417CII901XTFKXD1J" hidden="1">#REF!</definedName>
    <definedName name="BExB4DO1V1NL2AVK5YE1RSL5RYHL" localSheetId="0" hidden="1">#REF!</definedName>
    <definedName name="BExB4DO1V1NL2AVK5YE1RSL5RYHL" localSheetId="2" hidden="1">#REF!</definedName>
    <definedName name="BExB4DO1V1NL2AVK5YE1RSL5RYHL" localSheetId="5" hidden="1">#REF!</definedName>
    <definedName name="BExB4DO1V1NL2AVK5YE1RSL5RYHL" localSheetId="6" hidden="1">#REF!</definedName>
    <definedName name="BExB4DO1V1NL2AVK5YE1RSL5RYHL" localSheetId="7" hidden="1">#REF!</definedName>
    <definedName name="BExB4DO1V1NL2AVK5YE1RSL5RYHL" hidden="1">#REF!</definedName>
    <definedName name="BExB4DYU06HCGRIPBSWRCXK804UM" localSheetId="0" hidden="1">#REF!</definedName>
    <definedName name="BExB4DYU06HCGRIPBSWRCXK804UM" localSheetId="2" hidden="1">#REF!</definedName>
    <definedName name="BExB4DYU06HCGRIPBSWRCXK804UM" localSheetId="5" hidden="1">#REF!</definedName>
    <definedName name="BExB4DYU06HCGRIPBSWRCXK804UM" localSheetId="6" hidden="1">#REF!</definedName>
    <definedName name="BExB4DYU06HCGRIPBSWRCXK804UM" localSheetId="7" hidden="1">#REF!</definedName>
    <definedName name="BExB4DYU06HCGRIPBSWRCXK804UM" hidden="1">#REF!</definedName>
    <definedName name="BExB4XW9A16UWK9TUIA84W8X2ZEA" localSheetId="0" hidden="1">#REF!</definedName>
    <definedName name="BExB4XW9A16UWK9TUIA84W8X2ZEA" localSheetId="2" hidden="1">#REF!</definedName>
    <definedName name="BExB4XW9A16UWK9TUIA84W8X2ZEA" localSheetId="5" hidden="1">#REF!</definedName>
    <definedName name="BExB4XW9A16UWK9TUIA84W8X2ZEA" localSheetId="6" hidden="1">#REF!</definedName>
    <definedName name="BExB4XW9A16UWK9TUIA84W8X2ZEA" localSheetId="7" hidden="1">#REF!</definedName>
    <definedName name="BExB4XW9A16UWK9TUIA84W8X2ZEA" hidden="1">#REF!</definedName>
    <definedName name="BExB4Z3EZBGYYI33U0KQ8NEIH8PY" localSheetId="0" hidden="1">#REF!</definedName>
    <definedName name="BExB4Z3EZBGYYI33U0KQ8NEIH8PY" localSheetId="2" hidden="1">#REF!</definedName>
    <definedName name="BExB4Z3EZBGYYI33U0KQ8NEIH8PY" localSheetId="5" hidden="1">#REF!</definedName>
    <definedName name="BExB4Z3EZBGYYI33U0KQ8NEIH8PY" localSheetId="6" hidden="1">#REF!</definedName>
    <definedName name="BExB4Z3EZBGYYI33U0KQ8NEIH8PY" localSheetId="7" hidden="1">#REF!</definedName>
    <definedName name="BExB4Z3EZBGYYI33U0KQ8NEIH8PY" hidden="1">#REF!</definedName>
    <definedName name="BExB55368XW7UX657ZSPC6BFE92S" localSheetId="0" hidden="1">#REF!</definedName>
    <definedName name="BExB55368XW7UX657ZSPC6BFE92S" localSheetId="2" hidden="1">#REF!</definedName>
    <definedName name="BExB55368XW7UX657ZSPC6BFE92S" localSheetId="5" hidden="1">#REF!</definedName>
    <definedName name="BExB55368XW7UX657ZSPC6BFE92S" localSheetId="6" hidden="1">#REF!</definedName>
    <definedName name="BExB55368XW7UX657ZSPC6BFE92S" localSheetId="7" hidden="1">#REF!</definedName>
    <definedName name="BExB55368XW7UX657ZSPC6BFE92S" hidden="1">#REF!</definedName>
    <definedName name="BExB57MZEPL2SA2ONPK66YFLZWJU" localSheetId="0" hidden="1">#REF!</definedName>
    <definedName name="BExB57MZEPL2SA2ONPK66YFLZWJU" localSheetId="2" hidden="1">#REF!</definedName>
    <definedName name="BExB57MZEPL2SA2ONPK66YFLZWJU" localSheetId="5" hidden="1">#REF!</definedName>
    <definedName name="BExB57MZEPL2SA2ONPK66YFLZWJU" localSheetId="6" hidden="1">#REF!</definedName>
    <definedName name="BExB57MZEPL2SA2ONPK66YFLZWJU" localSheetId="7" hidden="1">#REF!</definedName>
    <definedName name="BExB57MZEPL2SA2ONPK66YFLZWJU" hidden="1">#REF!</definedName>
    <definedName name="BExB5833OAOJ22VK1YK47FHUSVK2" localSheetId="0" hidden="1">#REF!</definedName>
    <definedName name="BExB5833OAOJ22VK1YK47FHUSVK2" localSheetId="2" hidden="1">#REF!</definedName>
    <definedName name="BExB5833OAOJ22VK1YK47FHUSVK2" localSheetId="5" hidden="1">#REF!</definedName>
    <definedName name="BExB5833OAOJ22VK1YK47FHUSVK2" localSheetId="6" hidden="1">#REF!</definedName>
    <definedName name="BExB5833OAOJ22VK1YK47FHUSVK2" localSheetId="7" hidden="1">#REF!</definedName>
    <definedName name="BExB5833OAOJ22VK1YK47FHUSVK2" hidden="1">#REF!</definedName>
    <definedName name="BExB58JDIHS42JZT9DJJMKA8QFCO" localSheetId="0" hidden="1">#REF!</definedName>
    <definedName name="BExB58JDIHS42JZT9DJJMKA8QFCO" localSheetId="2" hidden="1">#REF!</definedName>
    <definedName name="BExB58JDIHS42JZT9DJJMKA8QFCO" localSheetId="5" hidden="1">#REF!</definedName>
    <definedName name="BExB58JDIHS42JZT9DJJMKA8QFCO" localSheetId="6" hidden="1">#REF!</definedName>
    <definedName name="BExB58JDIHS42JZT9DJJMKA8QFCO" localSheetId="7" hidden="1">#REF!</definedName>
    <definedName name="BExB58JDIHS42JZT9DJJMKA8QFCO" hidden="1">#REF!</definedName>
    <definedName name="BExB58U5FQC5JWV9CGC83HLLZUZI" localSheetId="0" hidden="1">#REF!</definedName>
    <definedName name="BExB58U5FQC5JWV9CGC83HLLZUZI" localSheetId="2" hidden="1">#REF!</definedName>
    <definedName name="BExB58U5FQC5JWV9CGC83HLLZUZI" localSheetId="5" hidden="1">#REF!</definedName>
    <definedName name="BExB58U5FQC5JWV9CGC83HLLZUZI" localSheetId="6" hidden="1">#REF!</definedName>
    <definedName name="BExB58U5FQC5JWV9CGC83HLLZUZI" localSheetId="7" hidden="1">#REF!</definedName>
    <definedName name="BExB58U5FQC5JWV9CGC83HLLZUZI" hidden="1">#REF!</definedName>
    <definedName name="BExB5EDO9XUKHF74X3HAU2WPPHZH" localSheetId="0" hidden="1">#REF!</definedName>
    <definedName name="BExB5EDO9XUKHF74X3HAU2WPPHZH" localSheetId="2" hidden="1">#REF!</definedName>
    <definedName name="BExB5EDO9XUKHF74X3HAU2WPPHZH" localSheetId="5" hidden="1">#REF!</definedName>
    <definedName name="BExB5EDO9XUKHF74X3HAU2WPPHZH" localSheetId="6" hidden="1">#REF!</definedName>
    <definedName name="BExB5EDO9XUKHF74X3HAU2WPPHZH" localSheetId="7" hidden="1">#REF!</definedName>
    <definedName name="BExB5EDO9XUKHF74X3HAU2WPPHZH" hidden="1">#REF!</definedName>
    <definedName name="BExB5G6EH68AYEP1UT0GHUEL3SLN" localSheetId="0" hidden="1">#REF!</definedName>
    <definedName name="BExB5G6EH68AYEP1UT0GHUEL3SLN" localSheetId="2" hidden="1">#REF!</definedName>
    <definedName name="BExB5G6EH68AYEP1UT0GHUEL3SLN" localSheetId="5" hidden="1">#REF!</definedName>
    <definedName name="BExB5G6EH68AYEP1UT0GHUEL3SLN" localSheetId="6" hidden="1">#REF!</definedName>
    <definedName name="BExB5G6EH68AYEP1UT0GHUEL3SLN" localSheetId="7" hidden="1">#REF!</definedName>
    <definedName name="BExB5G6EH68AYEP1UT0GHUEL3SLN" hidden="1">#REF!</definedName>
    <definedName name="BExB5IFAFRG56RCEOOXLOQHCNSLB" localSheetId="0" hidden="1">#REF!</definedName>
    <definedName name="BExB5IFAFRG56RCEOOXLOQHCNSLB" localSheetId="2" hidden="1">#REF!</definedName>
    <definedName name="BExB5IFAFRG56RCEOOXLOQHCNSLB" localSheetId="5" hidden="1">#REF!</definedName>
    <definedName name="BExB5IFAFRG56RCEOOXLOQHCNSLB" localSheetId="6" hidden="1">#REF!</definedName>
    <definedName name="BExB5IFAFRG56RCEOOXLOQHCNSLB" localSheetId="7" hidden="1">#REF!</definedName>
    <definedName name="BExB5IFAFRG56RCEOOXLOQHCNSLB" hidden="1">#REF!</definedName>
    <definedName name="BExB5QYVEZWFE5DQVHAM760EV05X" localSheetId="0" hidden="1">#REF!</definedName>
    <definedName name="BExB5QYVEZWFE5DQVHAM760EV05X" localSheetId="2" hidden="1">#REF!</definedName>
    <definedName name="BExB5QYVEZWFE5DQVHAM760EV05X" localSheetId="5" hidden="1">#REF!</definedName>
    <definedName name="BExB5QYVEZWFE5DQVHAM760EV05X" localSheetId="6" hidden="1">#REF!</definedName>
    <definedName name="BExB5QYVEZWFE5DQVHAM760EV05X" localSheetId="7" hidden="1">#REF!</definedName>
    <definedName name="BExB5QYVEZWFE5DQVHAM760EV05X" hidden="1">#REF!</definedName>
    <definedName name="BExB5U9IRH14EMOE0YGIE3WIVLFS" localSheetId="0" hidden="1">#REF!</definedName>
    <definedName name="BExB5U9IRH14EMOE0YGIE3WIVLFS" localSheetId="2" hidden="1">#REF!</definedName>
    <definedName name="BExB5U9IRH14EMOE0YGIE3WIVLFS" localSheetId="5" hidden="1">#REF!</definedName>
    <definedName name="BExB5U9IRH14EMOE0YGIE3WIVLFS" localSheetId="6" hidden="1">#REF!</definedName>
    <definedName name="BExB5U9IRH14EMOE0YGIE3WIVLFS" localSheetId="7" hidden="1">#REF!</definedName>
    <definedName name="BExB5U9IRH14EMOE0YGIE3WIVLFS" hidden="1">#REF!</definedName>
    <definedName name="BExB5VWYMOV6BAIH7XUBBVPU7MMD" localSheetId="0" hidden="1">#REF!</definedName>
    <definedName name="BExB5VWYMOV6BAIH7XUBBVPU7MMD" localSheetId="2" hidden="1">#REF!</definedName>
    <definedName name="BExB5VWYMOV6BAIH7XUBBVPU7MMD" localSheetId="5" hidden="1">#REF!</definedName>
    <definedName name="BExB5VWYMOV6BAIH7XUBBVPU7MMD" localSheetId="6" hidden="1">#REF!</definedName>
    <definedName name="BExB5VWYMOV6BAIH7XUBBVPU7MMD" localSheetId="7" hidden="1">#REF!</definedName>
    <definedName name="BExB5VWYMOV6BAIH7XUBBVPU7MMD" hidden="1">#REF!</definedName>
    <definedName name="BExB610DZWIJP1B72U9QM42COH2B" localSheetId="0" hidden="1">#REF!</definedName>
    <definedName name="BExB610DZWIJP1B72U9QM42COH2B" localSheetId="2" hidden="1">#REF!</definedName>
    <definedName name="BExB610DZWIJP1B72U9QM42COH2B" localSheetId="5" hidden="1">#REF!</definedName>
    <definedName name="BExB610DZWIJP1B72U9QM42COH2B" localSheetId="6" hidden="1">#REF!</definedName>
    <definedName name="BExB610DZWIJP1B72U9QM42COH2B" localSheetId="7" hidden="1">#REF!</definedName>
    <definedName name="BExB610DZWIJP1B72U9QM42COH2B" hidden="1">#REF!</definedName>
    <definedName name="BExB6C3FUAKK9ML5T767NMWGA9YB" localSheetId="0" hidden="1">#REF!</definedName>
    <definedName name="BExB6C3FUAKK9ML5T767NMWGA9YB" localSheetId="2" hidden="1">#REF!</definedName>
    <definedName name="BExB6C3FUAKK9ML5T767NMWGA9YB" localSheetId="5" hidden="1">#REF!</definedName>
    <definedName name="BExB6C3FUAKK9ML5T767NMWGA9YB" localSheetId="6" hidden="1">#REF!</definedName>
    <definedName name="BExB6C3FUAKK9ML5T767NMWGA9YB" localSheetId="7" hidden="1">#REF!</definedName>
    <definedName name="BExB6C3FUAKK9ML5T767NMWGA9YB" hidden="1">#REF!</definedName>
    <definedName name="BExB6C8X6JYRLKZKK17VE3QUNL3D" localSheetId="0" hidden="1">#REF!</definedName>
    <definedName name="BExB6C8X6JYRLKZKK17VE3QUNL3D" localSheetId="2" hidden="1">#REF!</definedName>
    <definedName name="BExB6C8X6JYRLKZKK17VE3QUNL3D" localSheetId="5" hidden="1">#REF!</definedName>
    <definedName name="BExB6C8X6JYRLKZKK17VE3QUNL3D" localSheetId="6" hidden="1">#REF!</definedName>
    <definedName name="BExB6C8X6JYRLKZKK17VE3QUNL3D" localSheetId="7" hidden="1">#REF!</definedName>
    <definedName name="BExB6C8X6JYRLKZKK17VE3QUNL3D" hidden="1">#REF!</definedName>
    <definedName name="BExB6HN3QRFPXM71MDUK21BKM7PF" localSheetId="0" hidden="1">#REF!</definedName>
    <definedName name="BExB6HN3QRFPXM71MDUK21BKM7PF" localSheetId="2" hidden="1">#REF!</definedName>
    <definedName name="BExB6HN3QRFPXM71MDUK21BKM7PF" localSheetId="5" hidden="1">#REF!</definedName>
    <definedName name="BExB6HN3QRFPXM71MDUK21BKM7PF" localSheetId="6" hidden="1">#REF!</definedName>
    <definedName name="BExB6HN3QRFPXM71MDUK21BKM7PF" localSheetId="7" hidden="1">#REF!</definedName>
    <definedName name="BExB6HN3QRFPXM71MDUK21BKM7PF" hidden="1">#REF!</definedName>
    <definedName name="BExB6IZMHCZ3LB7N73KD90YB1HBZ" localSheetId="0" hidden="1">#REF!</definedName>
    <definedName name="BExB6IZMHCZ3LB7N73KD90YB1HBZ" localSheetId="2" hidden="1">#REF!</definedName>
    <definedName name="BExB6IZMHCZ3LB7N73KD90YB1HBZ" localSheetId="5" hidden="1">#REF!</definedName>
    <definedName name="BExB6IZMHCZ3LB7N73KD90YB1HBZ" localSheetId="6" hidden="1">#REF!</definedName>
    <definedName name="BExB6IZMHCZ3LB7N73KD90YB1HBZ" localSheetId="7" hidden="1">#REF!</definedName>
    <definedName name="BExB6IZMHCZ3LB7N73KD90YB1HBZ" hidden="1">#REF!</definedName>
    <definedName name="BExB6RZAN4TW4BIS93TJP3MTSF2V" localSheetId="0" hidden="1">#REF!</definedName>
    <definedName name="BExB6RZAN4TW4BIS93TJP3MTSF2V" localSheetId="2" hidden="1">#REF!</definedName>
    <definedName name="BExB6RZAN4TW4BIS93TJP3MTSF2V" localSheetId="5" hidden="1">#REF!</definedName>
    <definedName name="BExB6RZAN4TW4BIS93TJP3MTSF2V" localSheetId="6" hidden="1">#REF!</definedName>
    <definedName name="BExB6RZAN4TW4BIS93TJP3MTSF2V" localSheetId="7" hidden="1">#REF!</definedName>
    <definedName name="BExB6RZAN4TW4BIS93TJP3MTSF2V" hidden="1">#REF!</definedName>
    <definedName name="BExB6SKVVBQPHZ4Y692I5525S418" localSheetId="0" hidden="1">#REF!</definedName>
    <definedName name="BExB6SKVVBQPHZ4Y692I5525S418" localSheetId="2" hidden="1">#REF!</definedName>
    <definedName name="BExB6SKVVBQPHZ4Y692I5525S418" localSheetId="5" hidden="1">#REF!</definedName>
    <definedName name="BExB6SKVVBQPHZ4Y692I5525S418" localSheetId="6" hidden="1">#REF!</definedName>
    <definedName name="BExB6SKVVBQPHZ4Y692I5525S418" localSheetId="7" hidden="1">#REF!</definedName>
    <definedName name="BExB6SKVVBQPHZ4Y692I5525S418" hidden="1">#REF!</definedName>
    <definedName name="BExB719SGNX4Y8NE6JEXC555K596" localSheetId="0" hidden="1">#REF!</definedName>
    <definedName name="BExB719SGNX4Y8NE6JEXC555K596" localSheetId="2" hidden="1">#REF!</definedName>
    <definedName name="BExB719SGNX4Y8NE6JEXC555K596" localSheetId="5" hidden="1">#REF!</definedName>
    <definedName name="BExB719SGNX4Y8NE6JEXC555K596" localSheetId="6" hidden="1">#REF!</definedName>
    <definedName name="BExB719SGNX4Y8NE6JEXC555K596" localSheetId="7" hidden="1">#REF!</definedName>
    <definedName name="BExB719SGNX4Y8NE6JEXC555K596" hidden="1">#REF!</definedName>
    <definedName name="BExB7265DCHKS7V2OWRBXCZTEIW9" localSheetId="0" hidden="1">#REF!</definedName>
    <definedName name="BExB7265DCHKS7V2OWRBXCZTEIW9" localSheetId="2" hidden="1">#REF!</definedName>
    <definedName name="BExB7265DCHKS7V2OWRBXCZTEIW9" localSheetId="5" hidden="1">#REF!</definedName>
    <definedName name="BExB7265DCHKS7V2OWRBXCZTEIW9" localSheetId="6" hidden="1">#REF!</definedName>
    <definedName name="BExB7265DCHKS7V2OWRBXCZTEIW9" localSheetId="7" hidden="1">#REF!</definedName>
    <definedName name="BExB7265DCHKS7V2OWRBXCZTEIW9" hidden="1">#REF!</definedName>
    <definedName name="BExB73DAG0L10ZK0L6HQWV9BISN7" localSheetId="0" hidden="1">#REF!</definedName>
    <definedName name="BExB73DAG0L10ZK0L6HQWV9BISN7" localSheetId="2" hidden="1">#REF!</definedName>
    <definedName name="BExB73DAG0L10ZK0L6HQWV9BISN7" localSheetId="5" hidden="1">#REF!</definedName>
    <definedName name="BExB73DAG0L10ZK0L6HQWV9BISN7" localSheetId="6" hidden="1">#REF!</definedName>
    <definedName name="BExB73DAG0L10ZK0L6HQWV9BISN7" localSheetId="7" hidden="1">#REF!</definedName>
    <definedName name="BExB73DAG0L10ZK0L6HQWV9BISN7" hidden="1">#REF!</definedName>
    <definedName name="BExB74PS5P9G0P09Y6DZSCX0FLTJ" localSheetId="0" hidden="1">#REF!</definedName>
    <definedName name="BExB74PS5P9G0P09Y6DZSCX0FLTJ" localSheetId="2" hidden="1">#REF!</definedName>
    <definedName name="BExB74PS5P9G0P09Y6DZSCX0FLTJ" localSheetId="5" hidden="1">#REF!</definedName>
    <definedName name="BExB74PS5P9G0P09Y6DZSCX0FLTJ" localSheetId="6" hidden="1">#REF!</definedName>
    <definedName name="BExB74PS5P9G0P09Y6DZSCX0FLTJ" localSheetId="7" hidden="1">#REF!</definedName>
    <definedName name="BExB74PS5P9G0P09Y6DZSCX0FLTJ" hidden="1">#REF!</definedName>
    <definedName name="BExB77KDAUB9VYWBDJP50RIW7Y73" localSheetId="0" hidden="1">#REF!</definedName>
    <definedName name="BExB77KDAUB9VYWBDJP50RIW7Y73" localSheetId="2" hidden="1">#REF!</definedName>
    <definedName name="BExB77KDAUB9VYWBDJP50RIW7Y73" localSheetId="5" hidden="1">#REF!</definedName>
    <definedName name="BExB77KDAUB9VYWBDJP50RIW7Y73" localSheetId="6" hidden="1">#REF!</definedName>
    <definedName name="BExB77KDAUB9VYWBDJP50RIW7Y73" localSheetId="7" hidden="1">#REF!</definedName>
    <definedName name="BExB77KDAUB9VYWBDJP50RIW7Y73" hidden="1">#REF!</definedName>
    <definedName name="BExB78RH79J0MIF7H8CAZ0CFE88Q" localSheetId="0" hidden="1">#REF!</definedName>
    <definedName name="BExB78RH79J0MIF7H8CAZ0CFE88Q" localSheetId="2" hidden="1">#REF!</definedName>
    <definedName name="BExB78RH79J0MIF7H8CAZ0CFE88Q" localSheetId="5" hidden="1">#REF!</definedName>
    <definedName name="BExB78RH79J0MIF7H8CAZ0CFE88Q" localSheetId="6" hidden="1">#REF!</definedName>
    <definedName name="BExB78RH79J0MIF7H8CAZ0CFE88Q" localSheetId="7" hidden="1">#REF!</definedName>
    <definedName name="BExB78RH79J0MIF7H8CAZ0CFE88Q" hidden="1">#REF!</definedName>
    <definedName name="BExB7ELT09HGDVO5BJC1ZY9D09GZ" localSheetId="0" hidden="1">#REF!</definedName>
    <definedName name="BExB7ELT09HGDVO5BJC1ZY9D09GZ" localSheetId="2" hidden="1">#REF!</definedName>
    <definedName name="BExB7ELT09HGDVO5BJC1ZY9D09GZ" localSheetId="5" hidden="1">#REF!</definedName>
    <definedName name="BExB7ELT09HGDVO5BJC1ZY9D09GZ" localSheetId="6" hidden="1">#REF!</definedName>
    <definedName name="BExB7ELT09HGDVO5BJC1ZY9D09GZ" localSheetId="7" hidden="1">#REF!</definedName>
    <definedName name="BExB7ELT09HGDVO5BJC1ZY9D09GZ" hidden="1">#REF!</definedName>
    <definedName name="BExB7PZU5KVXW0MOS9BQNVV0U4WD" localSheetId="0" hidden="1">#REF!</definedName>
    <definedName name="BExB7PZU5KVXW0MOS9BQNVV0U4WD" localSheetId="2" hidden="1">#REF!</definedName>
    <definedName name="BExB7PZU5KVXW0MOS9BQNVV0U4WD" localSheetId="5" hidden="1">#REF!</definedName>
    <definedName name="BExB7PZU5KVXW0MOS9BQNVV0U4WD" localSheetId="6" hidden="1">#REF!</definedName>
    <definedName name="BExB7PZU5KVXW0MOS9BQNVV0U4WD" localSheetId="7" hidden="1">#REF!</definedName>
    <definedName name="BExB7PZU5KVXW0MOS9BQNVV0U4WD" hidden="1">#REF!</definedName>
    <definedName name="BExB7R1PBLH2KKT4OJI4ESYMV3B3" localSheetId="0" hidden="1">#REF!</definedName>
    <definedName name="BExB7R1PBLH2KKT4OJI4ESYMV3B3" localSheetId="2" hidden="1">#REF!</definedName>
    <definedName name="BExB7R1PBLH2KKT4OJI4ESYMV3B3" localSheetId="5" hidden="1">#REF!</definedName>
    <definedName name="BExB7R1PBLH2KKT4OJI4ESYMV3B3" localSheetId="6" hidden="1">#REF!</definedName>
    <definedName name="BExB7R1PBLH2KKT4OJI4ESYMV3B3" localSheetId="7" hidden="1">#REF!</definedName>
    <definedName name="BExB7R1PBLH2KKT4OJI4ESYMV3B3" hidden="1">#REF!</definedName>
    <definedName name="BExB7SUFBKOZJWAZHJSNHTBMUZE4" localSheetId="0" hidden="1">#REF!</definedName>
    <definedName name="BExB7SUFBKOZJWAZHJSNHTBMUZE4" localSheetId="2" hidden="1">#REF!</definedName>
    <definedName name="BExB7SUFBKOZJWAZHJSNHTBMUZE4" localSheetId="5" hidden="1">#REF!</definedName>
    <definedName name="BExB7SUFBKOZJWAZHJSNHTBMUZE4" localSheetId="6" hidden="1">#REF!</definedName>
    <definedName name="BExB7SUFBKOZJWAZHJSNHTBMUZE4" localSheetId="7" hidden="1">#REF!</definedName>
    <definedName name="BExB7SUFBKOZJWAZHJSNHTBMUZE4" hidden="1">#REF!</definedName>
    <definedName name="BExB806PAXX70XUTA3ZI7OORD78R" localSheetId="0" hidden="1">#REF!</definedName>
    <definedName name="BExB806PAXX70XUTA3ZI7OORD78R" localSheetId="2" hidden="1">#REF!</definedName>
    <definedName name="BExB806PAXX70XUTA3ZI7OORD78R" localSheetId="5" hidden="1">#REF!</definedName>
    <definedName name="BExB806PAXX70XUTA3ZI7OORD78R" localSheetId="6" hidden="1">#REF!</definedName>
    <definedName name="BExB806PAXX70XUTA3ZI7OORD78R" localSheetId="7" hidden="1">#REF!</definedName>
    <definedName name="BExB806PAXX70XUTA3ZI7OORD78R" hidden="1">#REF!</definedName>
    <definedName name="BExB88FBDZ0MSRCK5MB3E06QBO1N" localSheetId="0" hidden="1">#REF!</definedName>
    <definedName name="BExB88FBDZ0MSRCK5MB3E06QBO1N" localSheetId="2" hidden="1">#REF!</definedName>
    <definedName name="BExB88FBDZ0MSRCK5MB3E06QBO1N" localSheetId="5" hidden="1">#REF!</definedName>
    <definedName name="BExB88FBDZ0MSRCK5MB3E06QBO1N" localSheetId="6" hidden="1">#REF!</definedName>
    <definedName name="BExB88FBDZ0MSRCK5MB3E06QBO1N" localSheetId="7" hidden="1">#REF!</definedName>
    <definedName name="BExB88FBDZ0MSRCK5MB3E06QBO1N" hidden="1">#REF!</definedName>
    <definedName name="BExB89H5ZI7PL41B4CQN2OSUPK7A" localSheetId="0" hidden="1">#REF!</definedName>
    <definedName name="BExB89H5ZI7PL41B4CQN2OSUPK7A" localSheetId="2" hidden="1">#REF!</definedName>
    <definedName name="BExB89H5ZI7PL41B4CQN2OSUPK7A" localSheetId="5" hidden="1">#REF!</definedName>
    <definedName name="BExB89H5ZI7PL41B4CQN2OSUPK7A" localSheetId="6" hidden="1">#REF!</definedName>
    <definedName name="BExB89H5ZI7PL41B4CQN2OSUPK7A" localSheetId="7" hidden="1">#REF!</definedName>
    <definedName name="BExB89H5ZI7PL41B4CQN2OSUPK7A" hidden="1">#REF!</definedName>
    <definedName name="BExB8HF4UBVZKQCSRFRUQL2EE6VL" localSheetId="0" hidden="1">#REF!</definedName>
    <definedName name="BExB8HF4UBVZKQCSRFRUQL2EE6VL" localSheetId="2" hidden="1">#REF!</definedName>
    <definedName name="BExB8HF4UBVZKQCSRFRUQL2EE6VL" localSheetId="5" hidden="1">#REF!</definedName>
    <definedName name="BExB8HF4UBVZKQCSRFRUQL2EE6VL" localSheetId="6" hidden="1">#REF!</definedName>
    <definedName name="BExB8HF4UBVZKQCSRFRUQL2EE6VL" localSheetId="7" hidden="1">#REF!</definedName>
    <definedName name="BExB8HF4UBVZKQCSRFRUQL2EE6VL" hidden="1">#REF!</definedName>
    <definedName name="BExB8HKHKZ1ORJZUYGG2M4VSCC39" localSheetId="0" hidden="1">#REF!</definedName>
    <definedName name="BExB8HKHKZ1ORJZUYGG2M4VSCC39" localSheetId="2" hidden="1">#REF!</definedName>
    <definedName name="BExB8HKHKZ1ORJZUYGG2M4VSCC39" localSheetId="5" hidden="1">#REF!</definedName>
    <definedName name="BExB8HKHKZ1ORJZUYGG2M4VSCC39" localSheetId="6" hidden="1">#REF!</definedName>
    <definedName name="BExB8HKHKZ1ORJZUYGG2M4VSCC39" localSheetId="7" hidden="1">#REF!</definedName>
    <definedName name="BExB8HKHKZ1ORJZUYGG2M4VSCC39" hidden="1">#REF!</definedName>
    <definedName name="BExB8PIBXT2X11LCOX7RIO57ITDV" localSheetId="0" hidden="1">#REF!</definedName>
    <definedName name="BExB8PIBXT2X11LCOX7RIO57ITDV" localSheetId="2" hidden="1">#REF!</definedName>
    <definedName name="BExB8PIBXT2X11LCOX7RIO57ITDV" localSheetId="5" hidden="1">#REF!</definedName>
    <definedName name="BExB8PIBXT2X11LCOX7RIO57ITDV" localSheetId="6" hidden="1">#REF!</definedName>
    <definedName name="BExB8PIBXT2X11LCOX7RIO57ITDV" localSheetId="7" hidden="1">#REF!</definedName>
    <definedName name="BExB8PIBXT2X11LCOX7RIO57ITDV" hidden="1">#REF!</definedName>
    <definedName name="BExB8QPH8DC5BESEVPSMBCWVN6PO" localSheetId="0" hidden="1">#REF!</definedName>
    <definedName name="BExB8QPH8DC5BESEVPSMBCWVN6PO" localSheetId="2" hidden="1">#REF!</definedName>
    <definedName name="BExB8QPH8DC5BESEVPSMBCWVN6PO" localSheetId="5" hidden="1">#REF!</definedName>
    <definedName name="BExB8QPH8DC5BESEVPSMBCWVN6PO" localSheetId="6" hidden="1">#REF!</definedName>
    <definedName name="BExB8QPH8DC5BESEVPSMBCWVN6PO" localSheetId="7" hidden="1">#REF!</definedName>
    <definedName name="BExB8QPH8DC5BESEVPSMBCWVN6PO" hidden="1">#REF!</definedName>
    <definedName name="BExB8U5N0D85YR8APKN3PPKG0FWP" localSheetId="0" hidden="1">#REF!</definedName>
    <definedName name="BExB8U5N0D85YR8APKN3PPKG0FWP" localSheetId="2" hidden="1">#REF!</definedName>
    <definedName name="BExB8U5N0D85YR8APKN3PPKG0FWP" localSheetId="5" hidden="1">#REF!</definedName>
    <definedName name="BExB8U5N0D85YR8APKN3PPKG0FWP" localSheetId="6" hidden="1">#REF!</definedName>
    <definedName name="BExB8U5N0D85YR8APKN3PPKG0FWP" localSheetId="7" hidden="1">#REF!</definedName>
    <definedName name="BExB8U5N0D85YR8APKN3PPKG0FWP" hidden="1">#REF!</definedName>
    <definedName name="BExB91I17P2IIQ85B7OF9X01BBL0" localSheetId="0" hidden="1">#REF!</definedName>
    <definedName name="BExB91I17P2IIQ85B7OF9X01BBL0" localSheetId="2" hidden="1">#REF!</definedName>
    <definedName name="BExB91I17P2IIQ85B7OF9X01BBL0" localSheetId="5" hidden="1">#REF!</definedName>
    <definedName name="BExB91I17P2IIQ85B7OF9X01BBL0" localSheetId="6" hidden="1">#REF!</definedName>
    <definedName name="BExB91I17P2IIQ85B7OF9X01BBL0" localSheetId="7" hidden="1">#REF!</definedName>
    <definedName name="BExB91I17P2IIQ85B7OF9X01BBL0" hidden="1">#REF!</definedName>
    <definedName name="BExB9DHI5I2TJ2LXYPM98EE81L27" localSheetId="0" hidden="1">#REF!</definedName>
    <definedName name="BExB9DHI5I2TJ2LXYPM98EE81L27" localSheetId="2" hidden="1">#REF!</definedName>
    <definedName name="BExB9DHI5I2TJ2LXYPM98EE81L27" localSheetId="5" hidden="1">#REF!</definedName>
    <definedName name="BExB9DHI5I2TJ2LXYPM98EE81L27" localSheetId="6" hidden="1">#REF!</definedName>
    <definedName name="BExB9DHI5I2TJ2LXYPM98EE81L27" localSheetId="7" hidden="1">#REF!</definedName>
    <definedName name="BExB9DHI5I2TJ2LXYPM98EE81L27" hidden="1">#REF!</definedName>
    <definedName name="BExB9IVQ5K36625BTKIXXB3R8NKE" localSheetId="0" hidden="1">#REF!</definedName>
    <definedName name="BExB9IVQ5K36625BTKIXXB3R8NKE" localSheetId="2" hidden="1">#REF!</definedName>
    <definedName name="BExB9IVQ5K36625BTKIXXB3R8NKE" localSheetId="5" hidden="1">#REF!</definedName>
    <definedName name="BExB9IVQ5K36625BTKIXXB3R8NKE" localSheetId="6" hidden="1">#REF!</definedName>
    <definedName name="BExB9IVQ5K36625BTKIXXB3R8NKE" localSheetId="7" hidden="1">#REF!</definedName>
    <definedName name="BExB9IVQ5K36625BTKIXXB3R8NKE" hidden="1">#REF!</definedName>
    <definedName name="BExB9Q2MZZHBGW8QQKVEYIMJBPIE" localSheetId="0" hidden="1">#REF!</definedName>
    <definedName name="BExB9Q2MZZHBGW8QQKVEYIMJBPIE" localSheetId="2" hidden="1">#REF!</definedName>
    <definedName name="BExB9Q2MZZHBGW8QQKVEYIMJBPIE" localSheetId="5" hidden="1">#REF!</definedName>
    <definedName name="BExB9Q2MZZHBGW8QQKVEYIMJBPIE" localSheetId="6" hidden="1">#REF!</definedName>
    <definedName name="BExB9Q2MZZHBGW8QQKVEYIMJBPIE" localSheetId="7" hidden="1">#REF!</definedName>
    <definedName name="BExB9Q2MZZHBGW8QQKVEYIMJBPIE" hidden="1">#REF!</definedName>
    <definedName name="BExB9UVAU97XX5IFJV05VHTKS512" localSheetId="0" hidden="1">#REF!</definedName>
    <definedName name="BExB9UVAU97XX5IFJV05VHTKS512" localSheetId="2" hidden="1">#REF!</definedName>
    <definedName name="BExB9UVAU97XX5IFJV05VHTKS512" localSheetId="5" hidden="1">#REF!</definedName>
    <definedName name="BExB9UVAU97XX5IFJV05VHTKS512" localSheetId="6" hidden="1">#REF!</definedName>
    <definedName name="BExB9UVAU97XX5IFJV05VHTKS512" localSheetId="7" hidden="1">#REF!</definedName>
    <definedName name="BExB9UVAU97XX5IFJV05VHTKS512" hidden="1">#REF!</definedName>
    <definedName name="BExB9WTBZ1ZNJ5PYDE80FJ9A5MQS" localSheetId="0" hidden="1">#REF!</definedName>
    <definedName name="BExB9WTBZ1ZNJ5PYDE80FJ9A5MQS" localSheetId="2" hidden="1">#REF!</definedName>
    <definedName name="BExB9WTBZ1ZNJ5PYDE80FJ9A5MQS" localSheetId="5" hidden="1">#REF!</definedName>
    <definedName name="BExB9WTBZ1ZNJ5PYDE80FJ9A5MQS" localSheetId="6" hidden="1">#REF!</definedName>
    <definedName name="BExB9WTBZ1ZNJ5PYDE80FJ9A5MQS" localSheetId="7" hidden="1">#REF!</definedName>
    <definedName name="BExB9WTBZ1ZNJ5PYDE80FJ9A5MQS" hidden="1">#REF!</definedName>
    <definedName name="BExBA1GON0EZRJ20UYPILAPLNQWM" localSheetId="0" hidden="1">#REF!</definedName>
    <definedName name="BExBA1GON0EZRJ20UYPILAPLNQWM" localSheetId="2" hidden="1">#REF!</definedName>
    <definedName name="BExBA1GON0EZRJ20UYPILAPLNQWM" localSheetId="5" hidden="1">#REF!</definedName>
    <definedName name="BExBA1GON0EZRJ20UYPILAPLNQWM" localSheetId="6" hidden="1">#REF!</definedName>
    <definedName name="BExBA1GON0EZRJ20UYPILAPLNQWM" localSheetId="7" hidden="1">#REF!</definedName>
    <definedName name="BExBA1GON0EZRJ20UYPILAPLNQWM" hidden="1">#REF!</definedName>
    <definedName name="BExBA1RFNTGEN0TO2IRNXT6F3QKR" localSheetId="0" hidden="1">#REF!</definedName>
    <definedName name="BExBA1RFNTGEN0TO2IRNXT6F3QKR" localSheetId="2" hidden="1">#REF!</definedName>
    <definedName name="BExBA1RFNTGEN0TO2IRNXT6F3QKR" localSheetId="5" hidden="1">#REF!</definedName>
    <definedName name="BExBA1RFNTGEN0TO2IRNXT6F3QKR" localSheetId="6" hidden="1">#REF!</definedName>
    <definedName name="BExBA1RFNTGEN0TO2IRNXT6F3QKR" localSheetId="7" hidden="1">#REF!</definedName>
    <definedName name="BExBA1RFNTGEN0TO2IRNXT6F3QKR" hidden="1">#REF!</definedName>
    <definedName name="BExBA69ASGYRZW1G1DYIS9QRRTBN" localSheetId="0" hidden="1">#REF!</definedName>
    <definedName name="BExBA69ASGYRZW1G1DYIS9QRRTBN" localSheetId="2" hidden="1">#REF!</definedName>
    <definedName name="BExBA69ASGYRZW1G1DYIS9QRRTBN" localSheetId="5" hidden="1">#REF!</definedName>
    <definedName name="BExBA69ASGYRZW1G1DYIS9QRRTBN" localSheetId="6" hidden="1">#REF!</definedName>
    <definedName name="BExBA69ASGYRZW1G1DYIS9QRRTBN" localSheetId="7" hidden="1">#REF!</definedName>
    <definedName name="BExBA69ASGYRZW1G1DYIS9QRRTBN" hidden="1">#REF!</definedName>
    <definedName name="BExBA6K42582A14WFFWQ3Q8QQWB6" localSheetId="0" hidden="1">#REF!</definedName>
    <definedName name="BExBA6K42582A14WFFWQ3Q8QQWB6" localSheetId="2" hidden="1">#REF!</definedName>
    <definedName name="BExBA6K42582A14WFFWQ3Q8QQWB6" localSheetId="5" hidden="1">#REF!</definedName>
    <definedName name="BExBA6K42582A14WFFWQ3Q8QQWB6" localSheetId="6" hidden="1">#REF!</definedName>
    <definedName name="BExBA6K42582A14WFFWQ3Q8QQWB6" localSheetId="7" hidden="1">#REF!</definedName>
    <definedName name="BExBA6K42582A14WFFWQ3Q8QQWB6" hidden="1">#REF!</definedName>
    <definedName name="BExBA6PL9AA5J2L0KPL378AA2VZ4" localSheetId="0" hidden="1">#REF!</definedName>
    <definedName name="BExBA6PL9AA5J2L0KPL378AA2VZ4" localSheetId="2" hidden="1">#REF!</definedName>
    <definedName name="BExBA6PL9AA5J2L0KPL378AA2VZ4" localSheetId="5" hidden="1">#REF!</definedName>
    <definedName name="BExBA6PL9AA5J2L0KPL378AA2VZ4" localSheetId="6" hidden="1">#REF!</definedName>
    <definedName name="BExBA6PL9AA5J2L0KPL378AA2VZ4" localSheetId="7" hidden="1">#REF!</definedName>
    <definedName name="BExBA6PL9AA5J2L0KPL378AA2VZ4" hidden="1">#REF!</definedName>
    <definedName name="BExBA8I5D4R8R2PYQ1K16TWGTOEP" localSheetId="0" hidden="1">#REF!</definedName>
    <definedName name="BExBA8I5D4R8R2PYQ1K16TWGTOEP" localSheetId="2" hidden="1">#REF!</definedName>
    <definedName name="BExBA8I5D4R8R2PYQ1K16TWGTOEP" localSheetId="5" hidden="1">#REF!</definedName>
    <definedName name="BExBA8I5D4R8R2PYQ1K16TWGTOEP" localSheetId="6" hidden="1">#REF!</definedName>
    <definedName name="BExBA8I5D4R8R2PYQ1K16TWGTOEP" localSheetId="7" hidden="1">#REF!</definedName>
    <definedName name="BExBA8I5D4R8R2PYQ1K16TWGTOEP" hidden="1">#REF!</definedName>
    <definedName name="BExBA8NMWNC4ESE854DLVFP3K8UR" localSheetId="0" hidden="1">#REF!</definedName>
    <definedName name="BExBA8NMWNC4ESE854DLVFP3K8UR" localSheetId="2" hidden="1">#REF!</definedName>
    <definedName name="BExBA8NMWNC4ESE854DLVFP3K8UR" localSheetId="5" hidden="1">#REF!</definedName>
    <definedName name="BExBA8NMWNC4ESE854DLVFP3K8UR" localSheetId="6" hidden="1">#REF!</definedName>
    <definedName name="BExBA8NMWNC4ESE854DLVFP3K8UR" localSheetId="7" hidden="1">#REF!</definedName>
    <definedName name="BExBA8NMWNC4ESE854DLVFP3K8UR" hidden="1">#REF!</definedName>
    <definedName name="BExBA93PE0DGUUTA7LLSIGBIXWE5" localSheetId="0" hidden="1">#REF!</definedName>
    <definedName name="BExBA93PE0DGUUTA7LLSIGBIXWE5" localSheetId="2" hidden="1">#REF!</definedName>
    <definedName name="BExBA93PE0DGUUTA7LLSIGBIXWE5" localSheetId="5" hidden="1">#REF!</definedName>
    <definedName name="BExBA93PE0DGUUTA7LLSIGBIXWE5" localSheetId="6" hidden="1">#REF!</definedName>
    <definedName name="BExBA93PE0DGUUTA7LLSIGBIXWE5" localSheetId="7" hidden="1">#REF!</definedName>
    <definedName name="BExBA93PE0DGUUTA7LLSIGBIXWE5" hidden="1">#REF!</definedName>
    <definedName name="BExBAAWGR2BBXC8GXEYNQ9TYNUN8" localSheetId="0" hidden="1">#REF!</definedName>
    <definedName name="BExBAAWGR2BBXC8GXEYNQ9TYNUN8" localSheetId="2" hidden="1">#REF!</definedName>
    <definedName name="BExBAAWGR2BBXC8GXEYNQ9TYNUN8" localSheetId="5" hidden="1">#REF!</definedName>
    <definedName name="BExBAAWGR2BBXC8GXEYNQ9TYNUN8" localSheetId="6" hidden="1">#REF!</definedName>
    <definedName name="BExBAAWGR2BBXC8GXEYNQ9TYNUN8" localSheetId="7" hidden="1">#REF!</definedName>
    <definedName name="BExBAAWGR2BBXC8GXEYNQ9TYNUN8" hidden="1">#REF!</definedName>
    <definedName name="BExBAG5D16CADDC0MWOKCY7JZQO0" localSheetId="0" hidden="1">#REF!</definedName>
    <definedName name="BExBAG5D16CADDC0MWOKCY7JZQO0" localSheetId="2" hidden="1">#REF!</definedName>
    <definedName name="BExBAG5D16CADDC0MWOKCY7JZQO0" localSheetId="5" hidden="1">#REF!</definedName>
    <definedName name="BExBAG5D16CADDC0MWOKCY7JZQO0" localSheetId="6" hidden="1">#REF!</definedName>
    <definedName name="BExBAG5D16CADDC0MWOKCY7JZQO0" localSheetId="7" hidden="1">#REF!</definedName>
    <definedName name="BExBAG5D16CADDC0MWOKCY7JZQO0" hidden="1">#REF!</definedName>
    <definedName name="BExBAHY3NCFFKJ0L0RWLV9Q2XEA7" localSheetId="0" hidden="1">#REF!</definedName>
    <definedName name="BExBAHY3NCFFKJ0L0RWLV9Q2XEA7" localSheetId="2" hidden="1">#REF!</definedName>
    <definedName name="BExBAHY3NCFFKJ0L0RWLV9Q2XEA7" localSheetId="5" hidden="1">#REF!</definedName>
    <definedName name="BExBAHY3NCFFKJ0L0RWLV9Q2XEA7" localSheetId="6" hidden="1">#REF!</definedName>
    <definedName name="BExBAHY3NCFFKJ0L0RWLV9Q2XEA7" localSheetId="7" hidden="1">#REF!</definedName>
    <definedName name="BExBAHY3NCFFKJ0L0RWLV9Q2XEA7" hidden="1">#REF!</definedName>
    <definedName name="BExBAI8X0FKDQJ6YZJQDTTG4ZCWY" localSheetId="0" hidden="1">#REF!</definedName>
    <definedName name="BExBAI8X0FKDQJ6YZJQDTTG4ZCWY" localSheetId="2" hidden="1">#REF!</definedName>
    <definedName name="BExBAI8X0FKDQJ6YZJQDTTG4ZCWY" localSheetId="5" hidden="1">#REF!</definedName>
    <definedName name="BExBAI8X0FKDQJ6YZJQDTTG4ZCWY" localSheetId="6" hidden="1">#REF!</definedName>
    <definedName name="BExBAI8X0FKDQJ6YZJQDTTG4ZCWY" localSheetId="7" hidden="1">#REF!</definedName>
    <definedName name="BExBAI8X0FKDQJ6YZJQDTTG4ZCWY" hidden="1">#REF!</definedName>
    <definedName name="BExBAKN7XIBAXCF9PCNVS038PCQO" localSheetId="0" hidden="1">#REF!</definedName>
    <definedName name="BExBAKN7XIBAXCF9PCNVS038PCQO" localSheetId="2" hidden="1">#REF!</definedName>
    <definedName name="BExBAKN7XIBAXCF9PCNVS038PCQO" localSheetId="5" hidden="1">#REF!</definedName>
    <definedName name="BExBAKN7XIBAXCF9PCNVS038PCQO" localSheetId="6" hidden="1">#REF!</definedName>
    <definedName name="BExBAKN7XIBAXCF9PCNVS038PCQO" localSheetId="7" hidden="1">#REF!</definedName>
    <definedName name="BExBAKN7XIBAXCF9PCNVS038PCQO" hidden="1">#REF!</definedName>
    <definedName name="BExBAKXZ7PBW3DDKKA5MWC1ZUC7O" localSheetId="0" hidden="1">#REF!</definedName>
    <definedName name="BExBAKXZ7PBW3DDKKA5MWC1ZUC7O" localSheetId="2" hidden="1">#REF!</definedName>
    <definedName name="BExBAKXZ7PBW3DDKKA5MWC1ZUC7O" localSheetId="5" hidden="1">#REF!</definedName>
    <definedName name="BExBAKXZ7PBW3DDKKA5MWC1ZUC7O" localSheetId="6" hidden="1">#REF!</definedName>
    <definedName name="BExBAKXZ7PBW3DDKKA5MWC1ZUC7O" localSheetId="7" hidden="1">#REF!</definedName>
    <definedName name="BExBAKXZ7PBW3DDKKA5MWC1ZUC7O" hidden="1">#REF!</definedName>
    <definedName name="BExBAO8NLXZXHO6KCIECSFCH3RR0" localSheetId="0" hidden="1">#REF!</definedName>
    <definedName name="BExBAO8NLXZXHO6KCIECSFCH3RR0" localSheetId="2" hidden="1">#REF!</definedName>
    <definedName name="BExBAO8NLXZXHO6KCIECSFCH3RR0" localSheetId="5" hidden="1">#REF!</definedName>
    <definedName name="BExBAO8NLXZXHO6KCIECSFCH3RR0" localSheetId="6" hidden="1">#REF!</definedName>
    <definedName name="BExBAO8NLXZXHO6KCIECSFCH3RR0" localSheetId="7" hidden="1">#REF!</definedName>
    <definedName name="BExBAO8NLXZXHO6KCIECSFCH3RR0" hidden="1">#REF!</definedName>
    <definedName name="BExBAOOT1KBSIEISN1ADL4RMY879" localSheetId="0" hidden="1">#REF!</definedName>
    <definedName name="BExBAOOT1KBSIEISN1ADL4RMY879" localSheetId="2" hidden="1">#REF!</definedName>
    <definedName name="BExBAOOT1KBSIEISN1ADL4RMY879" localSheetId="5" hidden="1">#REF!</definedName>
    <definedName name="BExBAOOT1KBSIEISN1ADL4RMY879" localSheetId="6" hidden="1">#REF!</definedName>
    <definedName name="BExBAOOT1KBSIEISN1ADL4RMY879" localSheetId="7" hidden="1">#REF!</definedName>
    <definedName name="BExBAOOT1KBSIEISN1ADL4RMY879" hidden="1">#REF!</definedName>
    <definedName name="BExBAVKX8Q09370X1GCZWJ4E91YJ" localSheetId="0" hidden="1">#REF!</definedName>
    <definedName name="BExBAVKX8Q09370X1GCZWJ4E91YJ" localSheetId="2" hidden="1">#REF!</definedName>
    <definedName name="BExBAVKX8Q09370X1GCZWJ4E91YJ" localSheetId="5" hidden="1">#REF!</definedName>
    <definedName name="BExBAVKX8Q09370X1GCZWJ4E91YJ" localSheetId="6" hidden="1">#REF!</definedName>
    <definedName name="BExBAVKX8Q09370X1GCZWJ4E91YJ" localSheetId="7" hidden="1">#REF!</definedName>
    <definedName name="BExBAVKX8Q09370X1GCZWJ4E91YJ" hidden="1">#REF!</definedName>
    <definedName name="BExBAX2X2ENJYO4QTR5VAIQ86L7B" localSheetId="0" hidden="1">#REF!</definedName>
    <definedName name="BExBAX2X2ENJYO4QTR5VAIQ86L7B" localSheetId="2" hidden="1">#REF!</definedName>
    <definedName name="BExBAX2X2ENJYO4QTR5VAIQ86L7B" localSheetId="5" hidden="1">#REF!</definedName>
    <definedName name="BExBAX2X2ENJYO4QTR5VAIQ86L7B" localSheetId="6" hidden="1">#REF!</definedName>
    <definedName name="BExBAX2X2ENJYO4QTR5VAIQ86L7B" localSheetId="7" hidden="1">#REF!</definedName>
    <definedName name="BExBAX2X2ENJYO4QTR5VAIQ86L7B" hidden="1">#REF!</definedName>
    <definedName name="BExBAZ13D3F1DVJQ6YJ8JGUYEYJE" localSheetId="0" hidden="1">#REF!</definedName>
    <definedName name="BExBAZ13D3F1DVJQ6YJ8JGUYEYJE" localSheetId="2" hidden="1">#REF!</definedName>
    <definedName name="BExBAZ13D3F1DVJQ6YJ8JGUYEYJE" localSheetId="5" hidden="1">#REF!</definedName>
    <definedName name="BExBAZ13D3F1DVJQ6YJ8JGUYEYJE" localSheetId="6" hidden="1">#REF!</definedName>
    <definedName name="BExBAZ13D3F1DVJQ6YJ8JGUYEYJE" localSheetId="7" hidden="1">#REF!</definedName>
    <definedName name="BExBAZ13D3F1DVJQ6YJ8JGUYEYJE" hidden="1">#REF!</definedName>
    <definedName name="BExBBTG649R9I0CT042JLL8LXV18" localSheetId="0" hidden="1">#REF!</definedName>
    <definedName name="BExBBTG649R9I0CT042JLL8LXV18" localSheetId="2" hidden="1">#REF!</definedName>
    <definedName name="BExBBTG649R9I0CT042JLL8LXV18" localSheetId="5" hidden="1">#REF!</definedName>
    <definedName name="BExBBTG649R9I0CT042JLL8LXV18" localSheetId="6" hidden="1">#REF!</definedName>
    <definedName name="BExBBTG649R9I0CT042JLL8LXV18" localSheetId="7" hidden="1">#REF!</definedName>
    <definedName name="BExBBTG649R9I0CT042JLL8LXV18" hidden="1">#REF!</definedName>
    <definedName name="BExBBUCJQRR74Q7GPWDEZXYK2KJL" localSheetId="0" hidden="1">#REF!</definedName>
    <definedName name="BExBBUCJQRR74Q7GPWDEZXYK2KJL" localSheetId="2" hidden="1">#REF!</definedName>
    <definedName name="BExBBUCJQRR74Q7GPWDEZXYK2KJL" localSheetId="5" hidden="1">#REF!</definedName>
    <definedName name="BExBBUCJQRR74Q7GPWDEZXYK2KJL" localSheetId="6" hidden="1">#REF!</definedName>
    <definedName name="BExBBUCJQRR74Q7GPWDEZXYK2KJL" localSheetId="7" hidden="1">#REF!</definedName>
    <definedName name="BExBBUCJQRR74Q7GPWDEZXYK2KJL" hidden="1">#REF!</definedName>
    <definedName name="BExBBV8XVMD9CKZY711T0BN7H3PM" localSheetId="0" hidden="1">#REF!</definedName>
    <definedName name="BExBBV8XVMD9CKZY711T0BN7H3PM" localSheetId="2" hidden="1">#REF!</definedName>
    <definedName name="BExBBV8XVMD9CKZY711T0BN7H3PM" localSheetId="5" hidden="1">#REF!</definedName>
    <definedName name="BExBBV8XVMD9CKZY711T0BN7H3PM" localSheetId="6" hidden="1">#REF!</definedName>
    <definedName name="BExBBV8XVMD9CKZY711T0BN7H3PM" localSheetId="7" hidden="1">#REF!</definedName>
    <definedName name="BExBBV8XVMD9CKZY711T0BN7H3PM" hidden="1">#REF!</definedName>
    <definedName name="BExBC5L31H53WLFYF54SQM4A7EU4" localSheetId="0" hidden="1">#REF!</definedName>
    <definedName name="BExBC5L31H53WLFYF54SQM4A7EU4" localSheetId="2" hidden="1">#REF!</definedName>
    <definedName name="BExBC5L31H53WLFYF54SQM4A7EU4" localSheetId="5" hidden="1">#REF!</definedName>
    <definedName name="BExBC5L31H53WLFYF54SQM4A7EU4" localSheetId="6" hidden="1">#REF!</definedName>
    <definedName name="BExBC5L31H53WLFYF54SQM4A7EU4" localSheetId="7" hidden="1">#REF!</definedName>
    <definedName name="BExBC5L31H53WLFYF54SQM4A7EU4" hidden="1">#REF!</definedName>
    <definedName name="BExBC78HXWXHO3XAB6E8NVTBGLJS" localSheetId="0" hidden="1">#REF!</definedName>
    <definedName name="BExBC78HXWXHO3XAB6E8NVTBGLJS" localSheetId="2" hidden="1">#REF!</definedName>
    <definedName name="BExBC78HXWXHO3XAB6E8NVTBGLJS" localSheetId="5" hidden="1">#REF!</definedName>
    <definedName name="BExBC78HXWXHO3XAB6E8NVTBGLJS" localSheetId="6" hidden="1">#REF!</definedName>
    <definedName name="BExBC78HXWXHO3XAB6E8NVTBGLJS" localSheetId="7" hidden="1">#REF!</definedName>
    <definedName name="BExBC78HXWXHO3XAB6E8NVTBGLJS" hidden="1">#REF!</definedName>
    <definedName name="BExBCATYYZZEDHH6VTB2O2HIRMIR" localSheetId="0" hidden="1">#REF!</definedName>
    <definedName name="BExBCATYYZZEDHH6VTB2O2HIRMIR" localSheetId="2" hidden="1">#REF!</definedName>
    <definedName name="BExBCATYYZZEDHH6VTB2O2HIRMIR" localSheetId="5" hidden="1">#REF!</definedName>
    <definedName name="BExBCATYYZZEDHH6VTB2O2HIRMIR" localSheetId="6" hidden="1">#REF!</definedName>
    <definedName name="BExBCATYYZZEDHH6VTB2O2HIRMIR" localSheetId="7" hidden="1">#REF!</definedName>
    <definedName name="BExBCATYYZZEDHH6VTB2O2HIRMIR" hidden="1">#REF!</definedName>
    <definedName name="BExBCKKJTIRKC1RZJRTK65HHLX4W" localSheetId="0" hidden="1">#REF!</definedName>
    <definedName name="BExBCKKJTIRKC1RZJRTK65HHLX4W" localSheetId="2" hidden="1">#REF!</definedName>
    <definedName name="BExBCKKJTIRKC1RZJRTK65HHLX4W" localSheetId="5" hidden="1">#REF!</definedName>
    <definedName name="BExBCKKJTIRKC1RZJRTK65HHLX4W" localSheetId="6" hidden="1">#REF!</definedName>
    <definedName name="BExBCKKJTIRKC1RZJRTK65HHLX4W" localSheetId="7" hidden="1">#REF!</definedName>
    <definedName name="BExBCKKJTIRKC1RZJRTK65HHLX4W" hidden="1">#REF!</definedName>
    <definedName name="BExBCLMEPAN3XXX174TU8SS0627Q" localSheetId="0" hidden="1">#REF!</definedName>
    <definedName name="BExBCLMEPAN3XXX174TU8SS0627Q" localSheetId="2" hidden="1">#REF!</definedName>
    <definedName name="BExBCLMEPAN3XXX174TU8SS0627Q" localSheetId="5" hidden="1">#REF!</definedName>
    <definedName name="BExBCLMEPAN3XXX174TU8SS0627Q" localSheetId="6" hidden="1">#REF!</definedName>
    <definedName name="BExBCLMEPAN3XXX174TU8SS0627Q" localSheetId="7" hidden="1">#REF!</definedName>
    <definedName name="BExBCLMEPAN3XXX174TU8SS0627Q" hidden="1">#REF!</definedName>
    <definedName name="BExBCRBEYR2KZ8FAQFZ2NHY13WIY" localSheetId="0" hidden="1">#REF!</definedName>
    <definedName name="BExBCRBEYR2KZ8FAQFZ2NHY13WIY" localSheetId="2" hidden="1">#REF!</definedName>
    <definedName name="BExBCRBEYR2KZ8FAQFZ2NHY13WIY" localSheetId="5" hidden="1">#REF!</definedName>
    <definedName name="BExBCRBEYR2KZ8FAQFZ2NHY13WIY" localSheetId="6" hidden="1">#REF!</definedName>
    <definedName name="BExBCRBEYR2KZ8FAQFZ2NHY13WIY" localSheetId="7" hidden="1">#REF!</definedName>
    <definedName name="BExBCRBEYR2KZ8FAQFZ2NHY13WIY" hidden="1">#REF!</definedName>
    <definedName name="BExBD05M2XLZ3FDJC1J5FM7IICZB" localSheetId="0" hidden="1">'[19]10.08.2 - 2008 Expense'!#REF!</definedName>
    <definedName name="BExBD05M2XLZ3FDJC1J5FM7IICZB" localSheetId="2" hidden="1">'[19]10.08.2 - 2008 Expense'!#REF!</definedName>
    <definedName name="BExBD05M2XLZ3FDJC1J5FM7IICZB" localSheetId="5" hidden="1">'[19]10.08.2 - 2008 Expense'!#REF!</definedName>
    <definedName name="BExBD05M2XLZ3FDJC1J5FM7IICZB" localSheetId="6" hidden="1">'[19]10.08.2 - 2008 Expense'!#REF!</definedName>
    <definedName name="BExBD05M2XLZ3FDJC1J5FM7IICZB" localSheetId="7" hidden="1">'[19]10.08.2 - 2008 Expense'!#REF!</definedName>
    <definedName name="BExBD05M2XLZ3FDJC1J5FM7IICZB" hidden="1">'[19]10.08.2 - 2008 Expense'!#REF!</definedName>
    <definedName name="BExBD4I559NXSV6J07Q343TKYMVJ" localSheetId="0" hidden="1">#REF!</definedName>
    <definedName name="BExBD4I559NXSV6J07Q343TKYMVJ" localSheetId="2" hidden="1">#REF!</definedName>
    <definedName name="BExBD4I559NXSV6J07Q343TKYMVJ" localSheetId="5" hidden="1">#REF!</definedName>
    <definedName name="BExBD4I559NXSV6J07Q343TKYMVJ" localSheetId="6" hidden="1">#REF!</definedName>
    <definedName name="BExBD4I559NXSV6J07Q343TKYMVJ" localSheetId="7" hidden="1">#REF!</definedName>
    <definedName name="BExBD4I559NXSV6J07Q343TKYMVJ" hidden="1">#REF!</definedName>
    <definedName name="BExBDBZQLTX3OGFYGULQFK5WEZU5" localSheetId="0" hidden="1">#REF!</definedName>
    <definedName name="BExBDBZQLTX3OGFYGULQFK5WEZU5" localSheetId="2" hidden="1">#REF!</definedName>
    <definedName name="BExBDBZQLTX3OGFYGULQFK5WEZU5" localSheetId="5" hidden="1">#REF!</definedName>
    <definedName name="BExBDBZQLTX3OGFYGULQFK5WEZU5" localSheetId="6" hidden="1">#REF!</definedName>
    <definedName name="BExBDBZQLTX3OGFYGULQFK5WEZU5" localSheetId="7" hidden="1">#REF!</definedName>
    <definedName name="BExBDBZQLTX3OGFYGULQFK5WEZU5" hidden="1">#REF!</definedName>
    <definedName name="BExBDJS9TUEU8Z84IV59E5V4T8K6" localSheetId="0" hidden="1">#REF!</definedName>
    <definedName name="BExBDJS9TUEU8Z84IV59E5V4T8K6" localSheetId="2" hidden="1">#REF!</definedName>
    <definedName name="BExBDJS9TUEU8Z84IV59E5V4T8K6" localSheetId="5" hidden="1">#REF!</definedName>
    <definedName name="BExBDJS9TUEU8Z84IV59E5V4T8K6" localSheetId="6" hidden="1">#REF!</definedName>
    <definedName name="BExBDJS9TUEU8Z84IV59E5V4T8K6" localSheetId="7" hidden="1">#REF!</definedName>
    <definedName name="BExBDJS9TUEU8Z84IV59E5V4T8K6" hidden="1">#REF!</definedName>
    <definedName name="BExBDKOMSVH4XMH52CFJ3F028I9R" localSheetId="0" hidden="1">#REF!</definedName>
    <definedName name="BExBDKOMSVH4XMH52CFJ3F028I9R" localSheetId="2" hidden="1">#REF!</definedName>
    <definedName name="BExBDKOMSVH4XMH52CFJ3F028I9R" localSheetId="5" hidden="1">#REF!</definedName>
    <definedName name="BExBDKOMSVH4XMH52CFJ3F028I9R" localSheetId="6" hidden="1">#REF!</definedName>
    <definedName name="BExBDKOMSVH4XMH52CFJ3F028I9R" localSheetId="7" hidden="1">#REF!</definedName>
    <definedName name="BExBDKOMSVH4XMH52CFJ3F028I9R" hidden="1">#REF!</definedName>
    <definedName name="BExBDSRXVZQ0W5WXQMP5XD00GRRL" localSheetId="0" hidden="1">#REF!</definedName>
    <definedName name="BExBDSRXVZQ0W5WXQMP5XD00GRRL" localSheetId="2" hidden="1">#REF!</definedName>
    <definedName name="BExBDSRXVZQ0W5WXQMP5XD00GRRL" localSheetId="5" hidden="1">#REF!</definedName>
    <definedName name="BExBDSRXVZQ0W5WXQMP5XD00GRRL" localSheetId="6" hidden="1">#REF!</definedName>
    <definedName name="BExBDSRXVZQ0W5WXQMP5XD00GRRL" localSheetId="7" hidden="1">#REF!</definedName>
    <definedName name="BExBDSRXVZQ0W5WXQMP5XD00GRRL" hidden="1">#REF!</definedName>
    <definedName name="BExBDT87JCZT4EZQQ1HEUN7ZAMNT" localSheetId="0" hidden="1">#REF!</definedName>
    <definedName name="BExBDT87JCZT4EZQQ1HEUN7ZAMNT" localSheetId="2" hidden="1">#REF!</definedName>
    <definedName name="BExBDT87JCZT4EZQQ1HEUN7ZAMNT" localSheetId="5" hidden="1">#REF!</definedName>
    <definedName name="BExBDT87JCZT4EZQQ1HEUN7ZAMNT" localSheetId="6" hidden="1">#REF!</definedName>
    <definedName name="BExBDT87JCZT4EZQQ1HEUN7ZAMNT" localSheetId="7" hidden="1">#REF!</definedName>
    <definedName name="BExBDT87JCZT4EZQQ1HEUN7ZAMNT" hidden="1">#REF!</definedName>
    <definedName name="BExBDUVGK3E1J4JY9ZYTS7V14BLY" localSheetId="0" hidden="1">#REF!</definedName>
    <definedName name="BExBDUVGK3E1J4JY9ZYTS7V14BLY" localSheetId="2" hidden="1">#REF!</definedName>
    <definedName name="BExBDUVGK3E1J4JY9ZYTS7V14BLY" localSheetId="5" hidden="1">#REF!</definedName>
    <definedName name="BExBDUVGK3E1J4JY9ZYTS7V14BLY" localSheetId="6" hidden="1">#REF!</definedName>
    <definedName name="BExBDUVGK3E1J4JY9ZYTS7V14BLY" localSheetId="7" hidden="1">#REF!</definedName>
    <definedName name="BExBDUVGK3E1J4JY9ZYTS7V14BLY" hidden="1">#REF!</definedName>
    <definedName name="BExBDVH3DOL955WK34ZBD4XWH6OI" localSheetId="0" hidden="1">'[19]10.08.5 - 2008 Capital - TDBU'!#REF!</definedName>
    <definedName name="BExBDVH3DOL955WK34ZBD4XWH6OI" localSheetId="2" hidden="1">'[19]10.08.5 - 2008 Capital - TDBU'!#REF!</definedName>
    <definedName name="BExBDVH3DOL955WK34ZBD4XWH6OI" localSheetId="5" hidden="1">'[19]10.08.5 - 2008 Capital - TDBU'!#REF!</definedName>
    <definedName name="BExBDVH3DOL955WK34ZBD4XWH6OI" localSheetId="6" hidden="1">'[19]10.08.5 - 2008 Capital - TDBU'!#REF!</definedName>
    <definedName name="BExBDVH3DOL955WK34ZBD4XWH6OI" localSheetId="7" hidden="1">'[19]10.08.5 - 2008 Capital - TDBU'!#REF!</definedName>
    <definedName name="BExBDVH3DOL955WK34ZBD4XWH6OI" hidden="1">'[19]10.08.5 - 2008 Capital - TDBU'!#REF!</definedName>
    <definedName name="BExBE162OSBKD30I7T1DKKPT3I9I" localSheetId="0" hidden="1">#REF!</definedName>
    <definedName name="BExBE162OSBKD30I7T1DKKPT3I9I" localSheetId="2" hidden="1">#REF!</definedName>
    <definedName name="BExBE162OSBKD30I7T1DKKPT3I9I" localSheetId="5" hidden="1">#REF!</definedName>
    <definedName name="BExBE162OSBKD30I7T1DKKPT3I9I" localSheetId="6" hidden="1">#REF!</definedName>
    <definedName name="BExBE162OSBKD30I7T1DKKPT3I9I" localSheetId="7" hidden="1">#REF!</definedName>
    <definedName name="BExBE162OSBKD30I7T1DKKPT3I9I" hidden="1">#REF!</definedName>
    <definedName name="BExBE5YPUY1T7N7DHMMIGGXK8TMP" localSheetId="0" hidden="1">#REF!</definedName>
    <definedName name="BExBE5YPUY1T7N7DHMMIGGXK8TMP" localSheetId="2" hidden="1">#REF!</definedName>
    <definedName name="BExBE5YPUY1T7N7DHMMIGGXK8TMP" localSheetId="5" hidden="1">#REF!</definedName>
    <definedName name="BExBE5YPUY1T7N7DHMMIGGXK8TMP" localSheetId="6" hidden="1">#REF!</definedName>
    <definedName name="BExBE5YPUY1T7N7DHMMIGGXK8TMP" localSheetId="7" hidden="1">#REF!</definedName>
    <definedName name="BExBE5YPUY1T7N7DHMMIGGXK8TMP" hidden="1">#REF!</definedName>
    <definedName name="BExBE827OBMEXJZS59TKFQS6FC0Z" localSheetId="0" hidden="1">#REF!</definedName>
    <definedName name="BExBE827OBMEXJZS59TKFQS6FC0Z" localSheetId="2" hidden="1">#REF!</definedName>
    <definedName name="BExBE827OBMEXJZS59TKFQS6FC0Z" localSheetId="5" hidden="1">#REF!</definedName>
    <definedName name="BExBE827OBMEXJZS59TKFQS6FC0Z" localSheetId="6" hidden="1">#REF!</definedName>
    <definedName name="BExBE827OBMEXJZS59TKFQS6FC0Z" localSheetId="7" hidden="1">#REF!</definedName>
    <definedName name="BExBE827OBMEXJZS59TKFQS6FC0Z" hidden="1">#REF!</definedName>
    <definedName name="BExBEC9ATLQZF86W1M3APSM4HEOH" localSheetId="0" hidden="1">#REF!</definedName>
    <definedName name="BExBEC9ATLQZF86W1M3APSM4HEOH" localSheetId="2" hidden="1">#REF!</definedName>
    <definedName name="BExBEC9ATLQZF86W1M3APSM4HEOH" localSheetId="5" hidden="1">#REF!</definedName>
    <definedName name="BExBEC9ATLQZF86W1M3APSM4HEOH" localSheetId="6" hidden="1">#REF!</definedName>
    <definedName name="BExBEC9ATLQZF86W1M3APSM4HEOH" localSheetId="7" hidden="1">#REF!</definedName>
    <definedName name="BExBEC9ATLQZF86W1M3APSM4HEOH" hidden="1">#REF!</definedName>
    <definedName name="BExBEHCOWXYAJ0G8WL2C0YAEM0A3" localSheetId="0" hidden="1">#REF!</definedName>
    <definedName name="BExBEHCOWXYAJ0G8WL2C0YAEM0A3" localSheetId="2" hidden="1">#REF!</definedName>
    <definedName name="BExBEHCOWXYAJ0G8WL2C0YAEM0A3" localSheetId="5" hidden="1">#REF!</definedName>
    <definedName name="BExBEHCOWXYAJ0G8WL2C0YAEM0A3" localSheetId="6" hidden="1">#REF!</definedName>
    <definedName name="BExBEHCOWXYAJ0G8WL2C0YAEM0A3" localSheetId="7" hidden="1">#REF!</definedName>
    <definedName name="BExBEHCOWXYAJ0G8WL2C0YAEM0A3" hidden="1">#REF!</definedName>
    <definedName name="BExBEIUMJGTX2SBNU3E8Z2XPR27P" localSheetId="0" hidden="1">#REF!</definedName>
    <definedName name="BExBEIUMJGTX2SBNU3E8Z2XPR27P" localSheetId="2" hidden="1">#REF!</definedName>
    <definedName name="BExBEIUMJGTX2SBNU3E8Z2XPR27P" localSheetId="5" hidden="1">#REF!</definedName>
    <definedName name="BExBEIUMJGTX2SBNU3E8Z2XPR27P" localSheetId="6" hidden="1">#REF!</definedName>
    <definedName name="BExBEIUMJGTX2SBNU3E8Z2XPR27P" localSheetId="7" hidden="1">#REF!</definedName>
    <definedName name="BExBEIUMJGTX2SBNU3E8Z2XPR27P" hidden="1">#REF!</definedName>
    <definedName name="BExBEYFQJE9YK12A6JBMRFKEC7RN" localSheetId="0" hidden="1">#REF!</definedName>
    <definedName name="BExBEYFQJE9YK12A6JBMRFKEC7RN" localSheetId="2" hidden="1">#REF!</definedName>
    <definedName name="BExBEYFQJE9YK12A6JBMRFKEC7RN" localSheetId="5" hidden="1">#REF!</definedName>
    <definedName name="BExBEYFQJE9YK12A6JBMRFKEC7RN" localSheetId="6" hidden="1">#REF!</definedName>
    <definedName name="BExBEYFQJE9YK12A6JBMRFKEC7RN" localSheetId="7" hidden="1">#REF!</definedName>
    <definedName name="BExBEYFQJE9YK12A6JBMRFKEC7RN" hidden="1">#REF!</definedName>
    <definedName name="BExBG1ED81J2O4A2S5F5Y3BPHMCR" localSheetId="0" hidden="1">#REF!</definedName>
    <definedName name="BExBG1ED81J2O4A2S5F5Y3BPHMCR" localSheetId="2" hidden="1">#REF!</definedName>
    <definedName name="BExBG1ED81J2O4A2S5F5Y3BPHMCR" localSheetId="5" hidden="1">#REF!</definedName>
    <definedName name="BExBG1ED81J2O4A2S5F5Y3BPHMCR" localSheetId="6" hidden="1">#REF!</definedName>
    <definedName name="BExBG1ED81J2O4A2S5F5Y3BPHMCR" localSheetId="7" hidden="1">#REF!</definedName>
    <definedName name="BExBG1ED81J2O4A2S5F5Y3BPHMCR" hidden="1">#REF!</definedName>
    <definedName name="BExCRHX1OTQXWVM4RKG8IHHYCVFP" localSheetId="0" hidden="1">#REF!</definedName>
    <definedName name="BExCRHX1OTQXWVM4RKG8IHHYCVFP" localSheetId="2" hidden="1">#REF!</definedName>
    <definedName name="BExCRHX1OTQXWVM4RKG8IHHYCVFP" localSheetId="5" hidden="1">#REF!</definedName>
    <definedName name="BExCRHX1OTQXWVM4RKG8IHHYCVFP" localSheetId="6" hidden="1">#REF!</definedName>
    <definedName name="BExCRHX1OTQXWVM4RKG8IHHYCVFP" localSheetId="7" hidden="1">#REF!</definedName>
    <definedName name="BExCRHX1OTQXWVM4RKG8IHHYCVFP" hidden="1">#REF!</definedName>
    <definedName name="BExCRLIHS7466WFJ3RPIUGGXYESZ" localSheetId="0" hidden="1">#REF!</definedName>
    <definedName name="BExCRLIHS7466WFJ3RPIUGGXYESZ" localSheetId="2" hidden="1">#REF!</definedName>
    <definedName name="BExCRLIHS7466WFJ3RPIUGGXYESZ" localSheetId="5" hidden="1">#REF!</definedName>
    <definedName name="BExCRLIHS7466WFJ3RPIUGGXYESZ" localSheetId="6" hidden="1">#REF!</definedName>
    <definedName name="BExCRLIHS7466WFJ3RPIUGGXYESZ" localSheetId="7" hidden="1">#REF!</definedName>
    <definedName name="BExCRLIHS7466WFJ3RPIUGGXYESZ" hidden="1">#REF!</definedName>
    <definedName name="BExCS1EDDUEAEWHVYXHIP9I1WCJH" localSheetId="0" hidden="1">#REF!</definedName>
    <definedName name="BExCS1EDDUEAEWHVYXHIP9I1WCJH" localSheetId="2" hidden="1">#REF!</definedName>
    <definedName name="BExCS1EDDUEAEWHVYXHIP9I1WCJH" localSheetId="5" hidden="1">#REF!</definedName>
    <definedName name="BExCS1EDDUEAEWHVYXHIP9I1WCJH" localSheetId="6" hidden="1">#REF!</definedName>
    <definedName name="BExCS1EDDUEAEWHVYXHIP9I1WCJH" localSheetId="7" hidden="1">#REF!</definedName>
    <definedName name="BExCS1EDDUEAEWHVYXHIP9I1WCJH" hidden="1">#REF!</definedName>
    <definedName name="BExCS6SLRCBH006GNRE27HFRHP40" localSheetId="0" hidden="1">#REF!</definedName>
    <definedName name="BExCS6SLRCBH006GNRE27HFRHP40" localSheetId="2" hidden="1">#REF!</definedName>
    <definedName name="BExCS6SLRCBH006GNRE27HFRHP40" localSheetId="5" hidden="1">#REF!</definedName>
    <definedName name="BExCS6SLRCBH006GNRE27HFRHP40" localSheetId="6" hidden="1">#REF!</definedName>
    <definedName name="BExCS6SLRCBH006GNRE27HFRHP40" localSheetId="7" hidden="1">#REF!</definedName>
    <definedName name="BExCS6SLRCBH006GNRE27HFRHP40" hidden="1">#REF!</definedName>
    <definedName name="BExCS7ZPMHFJ4UJDAL8CQOLSZ13B" localSheetId="0" hidden="1">#REF!</definedName>
    <definedName name="BExCS7ZPMHFJ4UJDAL8CQOLSZ13B" localSheetId="2" hidden="1">#REF!</definedName>
    <definedName name="BExCS7ZPMHFJ4UJDAL8CQOLSZ13B" localSheetId="5" hidden="1">#REF!</definedName>
    <definedName name="BExCS7ZPMHFJ4UJDAL8CQOLSZ13B" localSheetId="6" hidden="1">#REF!</definedName>
    <definedName name="BExCS7ZPMHFJ4UJDAL8CQOLSZ13B" localSheetId="7" hidden="1">#REF!</definedName>
    <definedName name="BExCS7ZPMHFJ4UJDAL8CQOLSZ13B" hidden="1">#REF!</definedName>
    <definedName name="BExCS8W4NJUZH9S1CYB6XSDLEPBW" localSheetId="0" hidden="1">#REF!</definedName>
    <definedName name="BExCS8W4NJUZH9S1CYB6XSDLEPBW" localSheetId="2" hidden="1">#REF!</definedName>
    <definedName name="BExCS8W4NJUZH9S1CYB6XSDLEPBW" localSheetId="5" hidden="1">#REF!</definedName>
    <definedName name="BExCS8W4NJUZH9S1CYB6XSDLEPBW" localSheetId="6" hidden="1">#REF!</definedName>
    <definedName name="BExCS8W4NJUZH9S1CYB6XSDLEPBW" localSheetId="7" hidden="1">#REF!</definedName>
    <definedName name="BExCS8W4NJUZH9S1CYB6XSDLEPBW" hidden="1">#REF!</definedName>
    <definedName name="BExCSAE1M6G20R41J0Y24YNN0YC1" localSheetId="0" hidden="1">#REF!</definedName>
    <definedName name="BExCSAE1M6G20R41J0Y24YNN0YC1" localSheetId="2" hidden="1">#REF!</definedName>
    <definedName name="BExCSAE1M6G20R41J0Y24YNN0YC1" localSheetId="5" hidden="1">#REF!</definedName>
    <definedName name="BExCSAE1M6G20R41J0Y24YNN0YC1" localSheetId="6" hidden="1">#REF!</definedName>
    <definedName name="BExCSAE1M6G20R41J0Y24YNN0YC1" localSheetId="7" hidden="1">#REF!</definedName>
    <definedName name="BExCSAE1M6G20R41J0Y24YNN0YC1" hidden="1">#REF!</definedName>
    <definedName name="BExCSAOUZOYKHN7HV511TO8VDJ02" localSheetId="0" hidden="1">#REF!</definedName>
    <definedName name="BExCSAOUZOYKHN7HV511TO8VDJ02" localSheetId="2" hidden="1">#REF!</definedName>
    <definedName name="BExCSAOUZOYKHN7HV511TO8VDJ02" localSheetId="5" hidden="1">#REF!</definedName>
    <definedName name="BExCSAOUZOYKHN7HV511TO8VDJ02" localSheetId="6" hidden="1">#REF!</definedName>
    <definedName name="BExCSAOUZOYKHN7HV511TO8VDJ02" localSheetId="7" hidden="1">#REF!</definedName>
    <definedName name="BExCSAOUZOYKHN7HV511TO8VDJ02" hidden="1">#REF!</definedName>
    <definedName name="BExCSGOMZRUX4W3XE4LX5XXH5F2L" localSheetId="0" hidden="1">#REF!</definedName>
    <definedName name="BExCSGOMZRUX4W3XE4LX5XXH5F2L" localSheetId="2" hidden="1">#REF!</definedName>
    <definedName name="BExCSGOMZRUX4W3XE4LX5XXH5F2L" localSheetId="5" hidden="1">#REF!</definedName>
    <definedName name="BExCSGOMZRUX4W3XE4LX5XXH5F2L" localSheetId="6" hidden="1">#REF!</definedName>
    <definedName name="BExCSGOMZRUX4W3XE4LX5XXH5F2L" localSheetId="7" hidden="1">#REF!</definedName>
    <definedName name="BExCSGOMZRUX4W3XE4LX5XXH5F2L" hidden="1">#REF!</definedName>
    <definedName name="BExCSMOFTXSUEC1T46LR1UPYRCX5" localSheetId="0" hidden="1">#REF!</definedName>
    <definedName name="BExCSMOFTXSUEC1T46LR1UPYRCX5" localSheetId="2" hidden="1">#REF!</definedName>
    <definedName name="BExCSMOFTXSUEC1T46LR1UPYRCX5" localSheetId="5" hidden="1">#REF!</definedName>
    <definedName name="BExCSMOFTXSUEC1T46LR1UPYRCX5" localSheetId="6" hidden="1">#REF!</definedName>
    <definedName name="BExCSMOFTXSUEC1T46LR1UPYRCX5" localSheetId="7" hidden="1">#REF!</definedName>
    <definedName name="BExCSMOFTXSUEC1T46LR1UPYRCX5" hidden="1">#REF!</definedName>
    <definedName name="BExCSMTPZZ9RQU93PT4098LW6KAZ" localSheetId="0" hidden="1">#REF!</definedName>
    <definedName name="BExCSMTPZZ9RQU93PT4098LW6KAZ" localSheetId="2" hidden="1">#REF!</definedName>
    <definedName name="BExCSMTPZZ9RQU93PT4098LW6KAZ" localSheetId="5" hidden="1">#REF!</definedName>
    <definedName name="BExCSMTPZZ9RQU93PT4098LW6KAZ" localSheetId="6" hidden="1">#REF!</definedName>
    <definedName name="BExCSMTPZZ9RQU93PT4098LW6KAZ" localSheetId="7" hidden="1">#REF!</definedName>
    <definedName name="BExCSMTPZZ9RQU93PT4098LW6KAZ" hidden="1">#REF!</definedName>
    <definedName name="BExCSSDG3TM6TPKS19E9QYJEELZ6" localSheetId="0" hidden="1">#REF!</definedName>
    <definedName name="BExCSSDG3TM6TPKS19E9QYJEELZ6" localSheetId="2" hidden="1">#REF!</definedName>
    <definedName name="BExCSSDG3TM6TPKS19E9QYJEELZ6" localSheetId="5" hidden="1">#REF!</definedName>
    <definedName name="BExCSSDG3TM6TPKS19E9QYJEELZ6" localSheetId="6" hidden="1">#REF!</definedName>
    <definedName name="BExCSSDG3TM6TPKS19E9QYJEELZ6" localSheetId="7" hidden="1">#REF!</definedName>
    <definedName name="BExCSSDG3TM6TPKS19E9QYJEELZ6" hidden="1">#REF!</definedName>
    <definedName name="BExCSZV7U67UWXL2HKJNM5W1E4OO" localSheetId="0" hidden="1">#REF!</definedName>
    <definedName name="BExCSZV7U67UWXL2HKJNM5W1E4OO" localSheetId="2" hidden="1">#REF!</definedName>
    <definedName name="BExCSZV7U67UWXL2HKJNM5W1E4OO" localSheetId="5" hidden="1">#REF!</definedName>
    <definedName name="BExCSZV7U67UWXL2HKJNM5W1E4OO" localSheetId="6" hidden="1">#REF!</definedName>
    <definedName name="BExCSZV7U67UWXL2HKJNM5W1E4OO" localSheetId="7" hidden="1">#REF!</definedName>
    <definedName name="BExCSZV7U67UWXL2HKJNM5W1E4OO" hidden="1">#REF!</definedName>
    <definedName name="BExCT4NSDT61OCH04Y2QIFIOP75H" localSheetId="0" hidden="1">#REF!</definedName>
    <definedName name="BExCT4NSDT61OCH04Y2QIFIOP75H" localSheetId="2" hidden="1">#REF!</definedName>
    <definedName name="BExCT4NSDT61OCH04Y2QIFIOP75H" localSheetId="5" hidden="1">#REF!</definedName>
    <definedName name="BExCT4NSDT61OCH04Y2QIFIOP75H" localSheetId="6" hidden="1">#REF!</definedName>
    <definedName name="BExCT4NSDT61OCH04Y2QIFIOP75H" localSheetId="7" hidden="1">#REF!</definedName>
    <definedName name="BExCT4NSDT61OCH04Y2QIFIOP75H" hidden="1">#REF!</definedName>
    <definedName name="BExCTDNIGAFFV0FMRGUS25TGONCJ" localSheetId="0" hidden="1">#REF!</definedName>
    <definedName name="BExCTDNIGAFFV0FMRGUS25TGONCJ" localSheetId="2" hidden="1">#REF!</definedName>
    <definedName name="BExCTDNIGAFFV0FMRGUS25TGONCJ" localSheetId="5" hidden="1">#REF!</definedName>
    <definedName name="BExCTDNIGAFFV0FMRGUS25TGONCJ" localSheetId="6" hidden="1">#REF!</definedName>
    <definedName name="BExCTDNIGAFFV0FMRGUS25TGONCJ" localSheetId="7" hidden="1">#REF!</definedName>
    <definedName name="BExCTDNIGAFFV0FMRGUS25TGONCJ" hidden="1">#REF!</definedName>
    <definedName name="BExCTNE23PLYUM60ZCQ942C1KG81" localSheetId="0" hidden="1">#REF!</definedName>
    <definedName name="BExCTNE23PLYUM60ZCQ942C1KG81" localSheetId="2" hidden="1">#REF!</definedName>
    <definedName name="BExCTNE23PLYUM60ZCQ942C1KG81" localSheetId="5" hidden="1">#REF!</definedName>
    <definedName name="BExCTNE23PLYUM60ZCQ942C1KG81" localSheetId="6" hidden="1">#REF!</definedName>
    <definedName name="BExCTNE23PLYUM60ZCQ942C1KG81" localSheetId="7" hidden="1">#REF!</definedName>
    <definedName name="BExCTNE23PLYUM60ZCQ942C1KG81" hidden="1">#REF!</definedName>
    <definedName name="BExCTW8G3VCZ55S09HTUGXKB1P2M" localSheetId="0" hidden="1">#REF!</definedName>
    <definedName name="BExCTW8G3VCZ55S09HTUGXKB1P2M" localSheetId="2" hidden="1">#REF!</definedName>
    <definedName name="BExCTW8G3VCZ55S09HTUGXKB1P2M" localSheetId="5" hidden="1">#REF!</definedName>
    <definedName name="BExCTW8G3VCZ55S09HTUGXKB1P2M" localSheetId="6" hidden="1">#REF!</definedName>
    <definedName name="BExCTW8G3VCZ55S09HTUGXKB1P2M" localSheetId="7" hidden="1">#REF!</definedName>
    <definedName name="BExCTW8G3VCZ55S09HTUGXKB1P2M" hidden="1">#REF!</definedName>
    <definedName name="BExCTWJ9A4QCQ9OZN28V6HYAACMI" localSheetId="0" hidden="1">#REF!</definedName>
    <definedName name="BExCTWJ9A4QCQ9OZN28V6HYAACMI" localSheetId="2" hidden="1">#REF!</definedName>
    <definedName name="BExCTWJ9A4QCQ9OZN28V6HYAACMI" localSheetId="5" hidden="1">#REF!</definedName>
    <definedName name="BExCTWJ9A4QCQ9OZN28V6HYAACMI" localSheetId="6" hidden="1">#REF!</definedName>
    <definedName name="BExCTWJ9A4QCQ9OZN28V6HYAACMI" localSheetId="7" hidden="1">#REF!</definedName>
    <definedName name="BExCTWJ9A4QCQ9OZN28V6HYAACMI" hidden="1">#REF!</definedName>
    <definedName name="BExCTYS2KX0QANOLT8LGZ9WV3S3T" localSheetId="0" hidden="1">#REF!</definedName>
    <definedName name="BExCTYS2KX0QANOLT8LGZ9WV3S3T" localSheetId="2" hidden="1">#REF!</definedName>
    <definedName name="BExCTYS2KX0QANOLT8LGZ9WV3S3T" localSheetId="5" hidden="1">#REF!</definedName>
    <definedName name="BExCTYS2KX0QANOLT8LGZ9WV3S3T" localSheetId="6" hidden="1">#REF!</definedName>
    <definedName name="BExCTYS2KX0QANOLT8LGZ9WV3S3T" localSheetId="7" hidden="1">#REF!</definedName>
    <definedName name="BExCTYS2KX0QANOLT8LGZ9WV3S3T" hidden="1">#REF!</definedName>
    <definedName name="BExCTZZ9JNES4EDHW97NP0EGQALX" localSheetId="0" hidden="1">#REF!</definedName>
    <definedName name="BExCTZZ9JNES4EDHW97NP0EGQALX" localSheetId="2" hidden="1">#REF!</definedName>
    <definedName name="BExCTZZ9JNES4EDHW97NP0EGQALX" localSheetId="5" hidden="1">#REF!</definedName>
    <definedName name="BExCTZZ9JNES4EDHW97NP0EGQALX" localSheetId="6" hidden="1">#REF!</definedName>
    <definedName name="BExCTZZ9JNES4EDHW97NP0EGQALX" localSheetId="7" hidden="1">#REF!</definedName>
    <definedName name="BExCTZZ9JNES4EDHW97NP0EGQALX" hidden="1">#REF!</definedName>
    <definedName name="BExCU0A1V6NMZQ9ASYJ8QIVQ5UR2" localSheetId="0" hidden="1">#REF!</definedName>
    <definedName name="BExCU0A1V6NMZQ9ASYJ8QIVQ5UR2" localSheetId="2" hidden="1">#REF!</definedName>
    <definedName name="BExCU0A1V6NMZQ9ASYJ8QIVQ5UR2" localSheetId="5" hidden="1">#REF!</definedName>
    <definedName name="BExCU0A1V6NMZQ9ASYJ8QIVQ5UR2" localSheetId="6" hidden="1">#REF!</definedName>
    <definedName name="BExCU0A1V6NMZQ9ASYJ8QIVQ5UR2" localSheetId="7" hidden="1">#REF!</definedName>
    <definedName name="BExCU0A1V6NMZQ9ASYJ8QIVQ5UR2" hidden="1">#REF!</definedName>
    <definedName name="BExCU2834920JBHSPCRC4UF80OLL" localSheetId="0" hidden="1">#REF!</definedName>
    <definedName name="BExCU2834920JBHSPCRC4UF80OLL" localSheetId="2" hidden="1">#REF!</definedName>
    <definedName name="BExCU2834920JBHSPCRC4UF80OLL" localSheetId="5" hidden="1">#REF!</definedName>
    <definedName name="BExCU2834920JBHSPCRC4UF80OLL" localSheetId="6" hidden="1">#REF!</definedName>
    <definedName name="BExCU2834920JBHSPCRC4UF80OLL" localSheetId="7" hidden="1">#REF!</definedName>
    <definedName name="BExCU2834920JBHSPCRC4UF80OLL" hidden="1">#REF!</definedName>
    <definedName name="BExCU8O54I3P3WRYWY1CRP3S78QY" localSheetId="0" hidden="1">#REF!</definedName>
    <definedName name="BExCU8O54I3P3WRYWY1CRP3S78QY" localSheetId="2" hidden="1">#REF!</definedName>
    <definedName name="BExCU8O54I3P3WRYWY1CRP3S78QY" localSheetId="5" hidden="1">#REF!</definedName>
    <definedName name="BExCU8O54I3P3WRYWY1CRP3S78QY" localSheetId="6" hidden="1">#REF!</definedName>
    <definedName name="BExCU8O54I3P3WRYWY1CRP3S78QY" localSheetId="7" hidden="1">#REF!</definedName>
    <definedName name="BExCU8O54I3P3WRYWY1CRP3S78QY" hidden="1">#REF!</definedName>
    <definedName name="BExCUBILFA1EYYEOFEX37L275Z4P" localSheetId="0" hidden="1">#REF!</definedName>
    <definedName name="BExCUBILFA1EYYEOFEX37L275Z4P" localSheetId="2" hidden="1">#REF!</definedName>
    <definedName name="BExCUBILFA1EYYEOFEX37L275Z4P" localSheetId="5" hidden="1">#REF!</definedName>
    <definedName name="BExCUBILFA1EYYEOFEX37L275Z4P" localSheetId="6" hidden="1">#REF!</definedName>
    <definedName name="BExCUBILFA1EYYEOFEX37L275Z4P" localSheetId="7" hidden="1">#REF!</definedName>
    <definedName name="BExCUBILFA1EYYEOFEX37L275Z4P" hidden="1">#REF!</definedName>
    <definedName name="BExCUDRJO23YOKT8GPWOVQ4XEHF5" localSheetId="0" hidden="1">#REF!</definedName>
    <definedName name="BExCUDRJO23YOKT8GPWOVQ4XEHF5" localSheetId="2" hidden="1">#REF!</definedName>
    <definedName name="BExCUDRJO23YOKT8GPWOVQ4XEHF5" localSheetId="5" hidden="1">#REF!</definedName>
    <definedName name="BExCUDRJO23YOKT8GPWOVQ4XEHF5" localSheetId="6" hidden="1">#REF!</definedName>
    <definedName name="BExCUDRJO23YOKT8GPWOVQ4XEHF5" localSheetId="7" hidden="1">#REF!</definedName>
    <definedName name="BExCUDRJO23YOKT8GPWOVQ4XEHF5" hidden="1">#REF!</definedName>
    <definedName name="BExCUPAXFR16YMWL30ME3F3BSRDZ" localSheetId="0" hidden="1">#REF!</definedName>
    <definedName name="BExCUPAXFR16YMWL30ME3F3BSRDZ" localSheetId="2" hidden="1">#REF!</definedName>
    <definedName name="BExCUPAXFR16YMWL30ME3F3BSRDZ" localSheetId="5" hidden="1">#REF!</definedName>
    <definedName name="BExCUPAXFR16YMWL30ME3F3BSRDZ" localSheetId="6" hidden="1">#REF!</definedName>
    <definedName name="BExCUPAXFR16YMWL30ME3F3BSRDZ" localSheetId="7" hidden="1">#REF!</definedName>
    <definedName name="BExCUPAXFR16YMWL30ME3F3BSRDZ" hidden="1">#REF!</definedName>
    <definedName name="BExCUR94DHCE47PUUWEMT5QZOYR2" localSheetId="0" hidden="1">#REF!</definedName>
    <definedName name="BExCUR94DHCE47PUUWEMT5QZOYR2" localSheetId="2" hidden="1">#REF!</definedName>
    <definedName name="BExCUR94DHCE47PUUWEMT5QZOYR2" localSheetId="5" hidden="1">#REF!</definedName>
    <definedName name="BExCUR94DHCE47PUUWEMT5QZOYR2" localSheetId="6" hidden="1">#REF!</definedName>
    <definedName name="BExCUR94DHCE47PUUWEMT5QZOYR2" localSheetId="7" hidden="1">#REF!</definedName>
    <definedName name="BExCUR94DHCE47PUUWEMT5QZOYR2" hidden="1">#REF!</definedName>
    <definedName name="BExCUT768Y9WTBMX7GXYUGHWIXZD" localSheetId="0" hidden="1">'[19]10.08.2 - 2008 Expense'!#REF!</definedName>
    <definedName name="BExCUT768Y9WTBMX7GXYUGHWIXZD" localSheetId="2" hidden="1">'[19]10.08.2 - 2008 Expense'!#REF!</definedName>
    <definedName name="BExCUT768Y9WTBMX7GXYUGHWIXZD" localSheetId="5" hidden="1">'[19]10.08.2 - 2008 Expense'!#REF!</definedName>
    <definedName name="BExCUT768Y9WTBMX7GXYUGHWIXZD" localSheetId="6" hidden="1">'[19]10.08.2 - 2008 Expense'!#REF!</definedName>
    <definedName name="BExCUT768Y9WTBMX7GXYUGHWIXZD" localSheetId="7" hidden="1">'[19]10.08.2 - 2008 Expense'!#REF!</definedName>
    <definedName name="BExCUT768Y9WTBMX7GXYUGHWIXZD" hidden="1">'[19]10.08.2 - 2008 Expense'!#REF!</definedName>
    <definedName name="BExCUW1QXVMEP3B9SFPNEEWCG9I0" localSheetId="0" hidden="1">'[19]10.08.5 - 2008 Capital - TDBU'!#REF!</definedName>
    <definedName name="BExCUW1QXVMEP3B9SFPNEEWCG9I0" localSheetId="5" hidden="1">'[19]10.08.5 - 2008 Capital - TDBU'!#REF!</definedName>
    <definedName name="BExCUW1QXVMEP3B9SFPNEEWCG9I0" localSheetId="6" hidden="1">'[19]10.08.5 - 2008 Capital - TDBU'!#REF!</definedName>
    <definedName name="BExCUW1QXVMEP3B9SFPNEEWCG9I0" localSheetId="7" hidden="1">'[19]10.08.5 - 2008 Capital - TDBU'!#REF!</definedName>
    <definedName name="BExCUW1QXVMEP3B9SFPNEEWCG9I0" hidden="1">'[19]10.08.5 - 2008 Capital - TDBU'!#REF!</definedName>
    <definedName name="BExCUWN57J3KE1LMYFY8FAMDD57T" localSheetId="0" hidden="1">#REF!</definedName>
    <definedName name="BExCUWN57J3KE1LMYFY8FAMDD57T" localSheetId="2" hidden="1">#REF!</definedName>
    <definedName name="BExCUWN57J3KE1LMYFY8FAMDD57T" localSheetId="5" hidden="1">#REF!</definedName>
    <definedName name="BExCUWN57J3KE1LMYFY8FAMDD57T" localSheetId="6" hidden="1">#REF!</definedName>
    <definedName name="BExCUWN57J3KE1LMYFY8FAMDD57T" localSheetId="7" hidden="1">#REF!</definedName>
    <definedName name="BExCUWN57J3KE1LMYFY8FAMDD57T" hidden="1">#REF!</definedName>
    <definedName name="BExCV4VXZA9HAYPSLTWYK66MGS3Y" localSheetId="0" hidden="1">#REF!</definedName>
    <definedName name="BExCV4VXZA9HAYPSLTWYK66MGS3Y" localSheetId="2" hidden="1">#REF!</definedName>
    <definedName name="BExCV4VXZA9HAYPSLTWYK66MGS3Y" localSheetId="5" hidden="1">#REF!</definedName>
    <definedName name="BExCV4VXZA9HAYPSLTWYK66MGS3Y" localSheetId="6" hidden="1">#REF!</definedName>
    <definedName name="BExCV4VXZA9HAYPSLTWYK66MGS3Y" localSheetId="7" hidden="1">#REF!</definedName>
    <definedName name="BExCV4VXZA9HAYPSLTWYK66MGS3Y" hidden="1">#REF!</definedName>
    <definedName name="BExCV634L7SVHGB0UDDTRRQ2Q72H" localSheetId="0" hidden="1">#REF!</definedName>
    <definedName name="BExCV634L7SVHGB0UDDTRRQ2Q72H" localSheetId="2" hidden="1">#REF!</definedName>
    <definedName name="BExCV634L7SVHGB0UDDTRRQ2Q72H" localSheetId="5" hidden="1">#REF!</definedName>
    <definedName name="BExCV634L7SVHGB0UDDTRRQ2Q72H" localSheetId="6" hidden="1">#REF!</definedName>
    <definedName name="BExCV634L7SVHGB0UDDTRRQ2Q72H" localSheetId="7" hidden="1">#REF!</definedName>
    <definedName name="BExCV634L7SVHGB0UDDTRRQ2Q72H" hidden="1">#REF!</definedName>
    <definedName name="BExCVA4UIZYJL3LZ7EQQOM9CIPAD" localSheetId="0" hidden="1">#REF!</definedName>
    <definedName name="BExCVA4UIZYJL3LZ7EQQOM9CIPAD" localSheetId="2" hidden="1">#REF!</definedName>
    <definedName name="BExCVA4UIZYJL3LZ7EQQOM9CIPAD" localSheetId="5" hidden="1">#REF!</definedName>
    <definedName name="BExCVA4UIZYJL3LZ7EQQOM9CIPAD" localSheetId="6" hidden="1">#REF!</definedName>
    <definedName name="BExCVA4UIZYJL3LZ7EQQOM9CIPAD" localSheetId="7" hidden="1">#REF!</definedName>
    <definedName name="BExCVA4UIZYJL3LZ7EQQOM9CIPAD" hidden="1">#REF!</definedName>
    <definedName name="BExCVBMRUN39FYTXYMM2N12EFLG1" localSheetId="0" hidden="1">#REF!</definedName>
    <definedName name="BExCVBMRUN39FYTXYMM2N12EFLG1" localSheetId="2" hidden="1">#REF!</definedName>
    <definedName name="BExCVBMRUN39FYTXYMM2N12EFLG1" localSheetId="5" hidden="1">#REF!</definedName>
    <definedName name="BExCVBMRUN39FYTXYMM2N12EFLG1" localSheetId="6" hidden="1">#REF!</definedName>
    <definedName name="BExCVBMRUN39FYTXYMM2N12EFLG1" localSheetId="7" hidden="1">#REF!</definedName>
    <definedName name="BExCVBMRUN39FYTXYMM2N12EFLG1" hidden="1">#REF!</definedName>
    <definedName name="BExCVBXGSXT9FWJRG62PX9S1RK83" localSheetId="0" hidden="1">#REF!</definedName>
    <definedName name="BExCVBXGSXT9FWJRG62PX9S1RK83" localSheetId="2" hidden="1">#REF!</definedName>
    <definedName name="BExCVBXGSXT9FWJRG62PX9S1RK83" localSheetId="5" hidden="1">#REF!</definedName>
    <definedName name="BExCVBXGSXT9FWJRG62PX9S1RK83" localSheetId="6" hidden="1">#REF!</definedName>
    <definedName name="BExCVBXGSXT9FWJRG62PX9S1RK83" localSheetId="7" hidden="1">#REF!</definedName>
    <definedName name="BExCVBXGSXT9FWJRG62PX9S1RK83" hidden="1">#REF!</definedName>
    <definedName name="BExCVEH7A1VWBBC4BVU6VNJA1WGJ" localSheetId="0" hidden="1">#REF!</definedName>
    <definedName name="BExCVEH7A1VWBBC4BVU6VNJA1WGJ" localSheetId="2" hidden="1">#REF!</definedName>
    <definedName name="BExCVEH7A1VWBBC4BVU6VNJA1WGJ" localSheetId="5" hidden="1">#REF!</definedName>
    <definedName name="BExCVEH7A1VWBBC4BVU6VNJA1WGJ" localSheetId="6" hidden="1">#REF!</definedName>
    <definedName name="BExCVEH7A1VWBBC4BVU6VNJA1WGJ" localSheetId="7" hidden="1">#REF!</definedName>
    <definedName name="BExCVEH7A1VWBBC4BVU6VNJA1WGJ" hidden="1">#REF!</definedName>
    <definedName name="BExCVHBNLOHNFS0JAV3I1XGPNH9W" localSheetId="0" hidden="1">#REF!</definedName>
    <definedName name="BExCVHBNLOHNFS0JAV3I1XGPNH9W" localSheetId="2" hidden="1">#REF!</definedName>
    <definedName name="BExCVHBNLOHNFS0JAV3I1XGPNH9W" localSheetId="5" hidden="1">#REF!</definedName>
    <definedName name="BExCVHBNLOHNFS0JAV3I1XGPNH9W" localSheetId="6" hidden="1">#REF!</definedName>
    <definedName name="BExCVHBNLOHNFS0JAV3I1XGPNH9W" localSheetId="7" hidden="1">#REF!</definedName>
    <definedName name="BExCVHBNLOHNFS0JAV3I1XGPNH9W" hidden="1">#REF!</definedName>
    <definedName name="BExCVI86R31A2IOZIEBY1FJLVILD" localSheetId="0" hidden="1">#REF!</definedName>
    <definedName name="BExCVI86R31A2IOZIEBY1FJLVILD" localSheetId="2" hidden="1">#REF!</definedName>
    <definedName name="BExCVI86R31A2IOZIEBY1FJLVILD" localSheetId="5" hidden="1">#REF!</definedName>
    <definedName name="BExCVI86R31A2IOZIEBY1FJLVILD" localSheetId="6" hidden="1">#REF!</definedName>
    <definedName name="BExCVI86R31A2IOZIEBY1FJLVILD" localSheetId="7" hidden="1">#REF!</definedName>
    <definedName name="BExCVI86R31A2IOZIEBY1FJLVILD" hidden="1">#REF!</definedName>
    <definedName name="BExCVKGZXE0I9EIXKBZVSGSEY2RR" localSheetId="0" hidden="1">#REF!</definedName>
    <definedName name="BExCVKGZXE0I9EIXKBZVSGSEY2RR" localSheetId="2" hidden="1">#REF!</definedName>
    <definedName name="BExCVKGZXE0I9EIXKBZVSGSEY2RR" localSheetId="5" hidden="1">#REF!</definedName>
    <definedName name="BExCVKGZXE0I9EIXKBZVSGSEY2RR" localSheetId="6" hidden="1">#REF!</definedName>
    <definedName name="BExCVKGZXE0I9EIXKBZVSGSEY2RR" localSheetId="7" hidden="1">#REF!</definedName>
    <definedName name="BExCVKGZXE0I9EIXKBZVSGSEY2RR" hidden="1">#REF!</definedName>
    <definedName name="BExCVM4B2PZUHY0W5DLK6RO6HSGU" localSheetId="0" hidden="1">#REF!</definedName>
    <definedName name="BExCVM4B2PZUHY0W5DLK6RO6HSGU" localSheetId="2" hidden="1">#REF!</definedName>
    <definedName name="BExCVM4B2PZUHY0W5DLK6RO6HSGU" localSheetId="5" hidden="1">#REF!</definedName>
    <definedName name="BExCVM4B2PZUHY0W5DLK6RO6HSGU" localSheetId="6" hidden="1">#REF!</definedName>
    <definedName name="BExCVM4B2PZUHY0W5DLK6RO6HSGU" localSheetId="7" hidden="1">#REF!</definedName>
    <definedName name="BExCVM4B2PZUHY0W5DLK6RO6HSGU" hidden="1">#REF!</definedName>
    <definedName name="BExCVV44WY5807WGMTGKPW0GT256" localSheetId="0" hidden="1">#REF!</definedName>
    <definedName name="BExCVV44WY5807WGMTGKPW0GT256" localSheetId="2" hidden="1">#REF!</definedName>
    <definedName name="BExCVV44WY5807WGMTGKPW0GT256" localSheetId="5" hidden="1">#REF!</definedName>
    <definedName name="BExCVV44WY5807WGMTGKPW0GT256" localSheetId="6" hidden="1">#REF!</definedName>
    <definedName name="BExCVV44WY5807WGMTGKPW0GT256" localSheetId="7" hidden="1">#REF!</definedName>
    <definedName name="BExCVV44WY5807WGMTGKPW0GT256" hidden="1">#REF!</definedName>
    <definedName name="BExCVZ5PN4V6MRBZ04PZJW3GEF8S" localSheetId="0" hidden="1">#REF!</definedName>
    <definedName name="BExCVZ5PN4V6MRBZ04PZJW3GEF8S" localSheetId="2" hidden="1">#REF!</definedName>
    <definedName name="BExCVZ5PN4V6MRBZ04PZJW3GEF8S" localSheetId="5" hidden="1">#REF!</definedName>
    <definedName name="BExCVZ5PN4V6MRBZ04PZJW3GEF8S" localSheetId="6" hidden="1">#REF!</definedName>
    <definedName name="BExCVZ5PN4V6MRBZ04PZJW3GEF8S" localSheetId="7" hidden="1">#REF!</definedName>
    <definedName name="BExCVZ5PN4V6MRBZ04PZJW3GEF8S" hidden="1">#REF!</definedName>
    <definedName name="BExCW13R0GWJYGXZBNCPAHQN4NR2" localSheetId="0" hidden="1">#REF!</definedName>
    <definedName name="BExCW13R0GWJYGXZBNCPAHQN4NR2" localSheetId="2" hidden="1">#REF!</definedName>
    <definedName name="BExCW13R0GWJYGXZBNCPAHQN4NR2" localSheetId="5" hidden="1">#REF!</definedName>
    <definedName name="BExCW13R0GWJYGXZBNCPAHQN4NR2" localSheetId="6" hidden="1">#REF!</definedName>
    <definedName name="BExCW13R0GWJYGXZBNCPAHQN4NR2" localSheetId="7" hidden="1">#REF!</definedName>
    <definedName name="BExCW13R0GWJYGXZBNCPAHQN4NR2" hidden="1">#REF!</definedName>
    <definedName name="BExCW9Y5HWU4RJTNX74O6L24VGCK" localSheetId="0" hidden="1">#REF!</definedName>
    <definedName name="BExCW9Y5HWU4RJTNX74O6L24VGCK" localSheetId="2" hidden="1">#REF!</definedName>
    <definedName name="BExCW9Y5HWU4RJTNX74O6L24VGCK" localSheetId="5" hidden="1">#REF!</definedName>
    <definedName name="BExCW9Y5HWU4RJTNX74O6L24VGCK" localSheetId="6" hidden="1">#REF!</definedName>
    <definedName name="BExCW9Y5HWU4RJTNX74O6L24VGCK" localSheetId="7" hidden="1">#REF!</definedName>
    <definedName name="BExCW9Y5HWU4RJTNX74O6L24VGCK" hidden="1">#REF!</definedName>
    <definedName name="BExCWJOP24TCAR0PRZG8HD526AHX" localSheetId="0" hidden="1">#REF!</definedName>
    <definedName name="BExCWJOP24TCAR0PRZG8HD526AHX" localSheetId="2" hidden="1">#REF!</definedName>
    <definedName name="BExCWJOP24TCAR0PRZG8HD526AHX" localSheetId="5" hidden="1">#REF!</definedName>
    <definedName name="BExCWJOP24TCAR0PRZG8HD526AHX" localSheetId="6" hidden="1">#REF!</definedName>
    <definedName name="BExCWJOP24TCAR0PRZG8HD526AHX" localSheetId="7" hidden="1">#REF!</definedName>
    <definedName name="BExCWJOP24TCAR0PRZG8HD526AHX" hidden="1">#REF!</definedName>
    <definedName name="BExCWM8JQB8SI9MNZVUOQN3547K8" localSheetId="0" hidden="1">#REF!</definedName>
    <definedName name="BExCWM8JQB8SI9MNZVUOQN3547K8" localSheetId="2" hidden="1">#REF!</definedName>
    <definedName name="BExCWM8JQB8SI9MNZVUOQN3547K8" localSheetId="5" hidden="1">#REF!</definedName>
    <definedName name="BExCWM8JQB8SI9MNZVUOQN3547K8" localSheetId="6" hidden="1">#REF!</definedName>
    <definedName name="BExCWM8JQB8SI9MNZVUOQN3547K8" localSheetId="7" hidden="1">#REF!</definedName>
    <definedName name="BExCWM8JQB8SI9MNZVUOQN3547K8" hidden="1">#REF!</definedName>
    <definedName name="BExCWOBVOESHXLNFULF3L3PHKV9U" localSheetId="0" hidden="1">#REF!</definedName>
    <definedName name="BExCWOBVOESHXLNFULF3L3PHKV9U" localSheetId="2" hidden="1">#REF!</definedName>
    <definedName name="BExCWOBVOESHXLNFULF3L3PHKV9U" localSheetId="5" hidden="1">#REF!</definedName>
    <definedName name="BExCWOBVOESHXLNFULF3L3PHKV9U" localSheetId="6" hidden="1">#REF!</definedName>
    <definedName name="BExCWOBVOESHXLNFULF3L3PHKV9U" localSheetId="7" hidden="1">#REF!</definedName>
    <definedName name="BExCWOBVOESHXLNFULF3L3PHKV9U" hidden="1">#REF!</definedName>
    <definedName name="BExCWP2YCA04PGYT4V2CKSHBG2N7" localSheetId="0" hidden="1">#REF!</definedName>
    <definedName name="BExCWP2YCA04PGYT4V2CKSHBG2N7" localSheetId="2" hidden="1">#REF!</definedName>
    <definedName name="BExCWP2YCA04PGYT4V2CKSHBG2N7" localSheetId="5" hidden="1">#REF!</definedName>
    <definedName name="BExCWP2YCA04PGYT4V2CKSHBG2N7" localSheetId="6" hidden="1">#REF!</definedName>
    <definedName name="BExCWP2YCA04PGYT4V2CKSHBG2N7" localSheetId="7" hidden="1">#REF!</definedName>
    <definedName name="BExCWP2YCA04PGYT4V2CKSHBG2N7" hidden="1">#REF!</definedName>
    <definedName name="BExCWPDPESGZS07QGBLSBWDNVJLZ" localSheetId="0" hidden="1">#REF!</definedName>
    <definedName name="BExCWPDPESGZS07QGBLSBWDNVJLZ" localSheetId="2" hidden="1">#REF!</definedName>
    <definedName name="BExCWPDPESGZS07QGBLSBWDNVJLZ" localSheetId="5" hidden="1">#REF!</definedName>
    <definedName name="BExCWPDPESGZS07QGBLSBWDNVJLZ" localSheetId="6" hidden="1">#REF!</definedName>
    <definedName name="BExCWPDPESGZS07QGBLSBWDNVJLZ" localSheetId="7" hidden="1">#REF!</definedName>
    <definedName name="BExCWPDPESGZS07QGBLSBWDNVJLZ" hidden="1">#REF!</definedName>
    <definedName name="BExCWTVKHIVCRHF8GC39KI58YM5K" localSheetId="0" hidden="1">#REF!</definedName>
    <definedName name="BExCWTVKHIVCRHF8GC39KI58YM5K" localSheetId="2" hidden="1">#REF!</definedName>
    <definedName name="BExCWTVKHIVCRHF8GC39KI58YM5K" localSheetId="5" hidden="1">#REF!</definedName>
    <definedName name="BExCWTVKHIVCRHF8GC39KI58YM5K" localSheetId="6" hidden="1">#REF!</definedName>
    <definedName name="BExCWTVKHIVCRHF8GC39KI58YM5K" localSheetId="7" hidden="1">#REF!</definedName>
    <definedName name="BExCWTVKHIVCRHF8GC39KI58YM5K" hidden="1">#REF!</definedName>
    <definedName name="BExCWZPWC0LNH9ZNEEWXFFTQFZN4" localSheetId="0" hidden="1">#REF!</definedName>
    <definedName name="BExCWZPWC0LNH9ZNEEWXFFTQFZN4" localSheetId="2" hidden="1">#REF!</definedName>
    <definedName name="BExCWZPWC0LNH9ZNEEWXFFTQFZN4" localSheetId="5" hidden="1">#REF!</definedName>
    <definedName name="BExCWZPWC0LNH9ZNEEWXFFTQFZN4" localSheetId="6" hidden="1">#REF!</definedName>
    <definedName name="BExCWZPWC0LNH9ZNEEWXFFTQFZN4" localSheetId="7" hidden="1">#REF!</definedName>
    <definedName name="BExCWZPWC0LNH9ZNEEWXFFTQFZN4" hidden="1">#REF!</definedName>
    <definedName name="BExCX2KGRZBRVLZNM8SUSIE6A0RL" localSheetId="0" hidden="1">#REF!</definedName>
    <definedName name="BExCX2KGRZBRVLZNM8SUSIE6A0RL" localSheetId="2" hidden="1">#REF!</definedName>
    <definedName name="BExCX2KGRZBRVLZNM8SUSIE6A0RL" localSheetId="5" hidden="1">#REF!</definedName>
    <definedName name="BExCX2KGRZBRVLZNM8SUSIE6A0RL" localSheetId="6" hidden="1">#REF!</definedName>
    <definedName name="BExCX2KGRZBRVLZNM8SUSIE6A0RL" localSheetId="7" hidden="1">#REF!</definedName>
    <definedName name="BExCX2KGRZBRVLZNM8SUSIE6A0RL" hidden="1">#REF!</definedName>
    <definedName name="BExCX30QEPK6YY3L5B9A865PM1XZ" localSheetId="0" hidden="1">#REF!</definedName>
    <definedName name="BExCX30QEPK6YY3L5B9A865PM1XZ" localSheetId="2" hidden="1">#REF!</definedName>
    <definedName name="BExCX30QEPK6YY3L5B9A865PM1XZ" localSheetId="5" hidden="1">#REF!</definedName>
    <definedName name="BExCX30QEPK6YY3L5B9A865PM1XZ" localSheetId="6" hidden="1">#REF!</definedName>
    <definedName name="BExCX30QEPK6YY3L5B9A865PM1XZ" localSheetId="7" hidden="1">#REF!</definedName>
    <definedName name="BExCX30QEPK6YY3L5B9A865PM1XZ" hidden="1">#REF!</definedName>
    <definedName name="BExCX3X451T70LZ1VF95L7W4Y4TM" localSheetId="0" hidden="1">#REF!</definedName>
    <definedName name="BExCX3X451T70LZ1VF95L7W4Y4TM" localSheetId="2" hidden="1">#REF!</definedName>
    <definedName name="BExCX3X451T70LZ1VF95L7W4Y4TM" localSheetId="5" hidden="1">#REF!</definedName>
    <definedName name="BExCX3X451T70LZ1VF95L7W4Y4TM" localSheetId="6" hidden="1">#REF!</definedName>
    <definedName name="BExCX3X451T70LZ1VF95L7W4Y4TM" localSheetId="7" hidden="1">#REF!</definedName>
    <definedName name="BExCX3X451T70LZ1VF95L7W4Y4TM" hidden="1">#REF!</definedName>
    <definedName name="BExCX4NZ2N1OUGXM7EV0U7VULJMM" localSheetId="0" hidden="1">#REF!</definedName>
    <definedName name="BExCX4NZ2N1OUGXM7EV0U7VULJMM" localSheetId="2" hidden="1">#REF!</definedName>
    <definedName name="BExCX4NZ2N1OUGXM7EV0U7VULJMM" localSheetId="5" hidden="1">#REF!</definedName>
    <definedName name="BExCX4NZ2N1OUGXM7EV0U7VULJMM" localSheetId="6" hidden="1">#REF!</definedName>
    <definedName name="BExCX4NZ2N1OUGXM7EV0U7VULJMM" localSheetId="7" hidden="1">#REF!</definedName>
    <definedName name="BExCX4NZ2N1OUGXM7EV0U7VULJMM" hidden="1">#REF!</definedName>
    <definedName name="BExCX5KCKNR3QHCET9D7RK52DEJB" localSheetId="0" hidden="1">#REF!</definedName>
    <definedName name="BExCX5KCKNR3QHCET9D7RK52DEJB" localSheetId="2" hidden="1">#REF!</definedName>
    <definedName name="BExCX5KCKNR3QHCET9D7RK52DEJB" localSheetId="5" hidden="1">#REF!</definedName>
    <definedName name="BExCX5KCKNR3QHCET9D7RK52DEJB" localSheetId="6" hidden="1">#REF!</definedName>
    <definedName name="BExCX5KCKNR3QHCET9D7RK52DEJB" localSheetId="7" hidden="1">#REF!</definedName>
    <definedName name="BExCX5KCKNR3QHCET9D7RK52DEJB" hidden="1">#REF!</definedName>
    <definedName name="BExCX8V1U9KN0DWRM7RHUYCTBVEN" localSheetId="0" hidden="1">#REF!</definedName>
    <definedName name="BExCX8V1U9KN0DWRM7RHUYCTBVEN" localSheetId="2" hidden="1">#REF!</definedName>
    <definedName name="BExCX8V1U9KN0DWRM7RHUYCTBVEN" localSheetId="5" hidden="1">#REF!</definedName>
    <definedName name="BExCX8V1U9KN0DWRM7RHUYCTBVEN" localSheetId="6" hidden="1">#REF!</definedName>
    <definedName name="BExCX8V1U9KN0DWRM7RHUYCTBVEN" localSheetId="7" hidden="1">#REF!</definedName>
    <definedName name="BExCX8V1U9KN0DWRM7RHUYCTBVEN" hidden="1">#REF!</definedName>
    <definedName name="BExCXCGIFCIU1476QTARIGF5OXEL" localSheetId="0" hidden="1">#REF!</definedName>
    <definedName name="BExCXCGIFCIU1476QTARIGF5OXEL" localSheetId="2" hidden="1">#REF!</definedName>
    <definedName name="BExCXCGIFCIU1476QTARIGF5OXEL" localSheetId="5" hidden="1">#REF!</definedName>
    <definedName name="BExCXCGIFCIU1476QTARIGF5OXEL" localSheetId="6" hidden="1">#REF!</definedName>
    <definedName name="BExCXCGIFCIU1476QTARIGF5OXEL" localSheetId="7" hidden="1">#REF!</definedName>
    <definedName name="BExCXCGIFCIU1476QTARIGF5OXEL" hidden="1">#REF!</definedName>
    <definedName name="BExCXILMURGYMAH6N5LF5DV6K3GM" localSheetId="0" hidden="1">#REF!</definedName>
    <definedName name="BExCXILMURGYMAH6N5LF5DV6K3GM" localSheetId="2" hidden="1">#REF!</definedName>
    <definedName name="BExCXILMURGYMAH6N5LF5DV6K3GM" localSheetId="5" hidden="1">#REF!</definedName>
    <definedName name="BExCXILMURGYMAH6N5LF5DV6K3GM" localSheetId="6" hidden="1">#REF!</definedName>
    <definedName name="BExCXILMURGYMAH6N5LF5DV6K3GM" localSheetId="7" hidden="1">#REF!</definedName>
    <definedName name="BExCXILMURGYMAH6N5LF5DV6K3GM" hidden="1">#REF!</definedName>
    <definedName name="BExCXMY5ISUXV19SSN8W6FPXAY3L" localSheetId="0" hidden="1">#REF!</definedName>
    <definedName name="BExCXMY5ISUXV19SSN8W6FPXAY3L" localSheetId="2" hidden="1">#REF!</definedName>
    <definedName name="BExCXMY5ISUXV19SSN8W6FPXAY3L" localSheetId="5" hidden="1">#REF!</definedName>
    <definedName name="BExCXMY5ISUXV19SSN8W6FPXAY3L" localSheetId="6" hidden="1">#REF!</definedName>
    <definedName name="BExCXMY5ISUXV19SSN8W6FPXAY3L" localSheetId="7" hidden="1">#REF!</definedName>
    <definedName name="BExCXMY5ISUXV19SSN8W6FPXAY3L" hidden="1">#REF!</definedName>
    <definedName name="BExCXQUFBMXQ1650735H48B1AZT3" localSheetId="0" hidden="1">#REF!</definedName>
    <definedName name="BExCXQUFBMXQ1650735H48B1AZT3" localSheetId="2" hidden="1">#REF!</definedName>
    <definedName name="BExCXQUFBMXQ1650735H48B1AZT3" localSheetId="5" hidden="1">#REF!</definedName>
    <definedName name="BExCXQUFBMXQ1650735H48B1AZT3" localSheetId="6" hidden="1">#REF!</definedName>
    <definedName name="BExCXQUFBMXQ1650735H48B1AZT3" localSheetId="7" hidden="1">#REF!</definedName>
    <definedName name="BExCXQUFBMXQ1650735H48B1AZT3" hidden="1">#REF!</definedName>
    <definedName name="BExCXUFX19ADNJAUPHJ62T1ZS5A4" localSheetId="0" hidden="1">#REF!</definedName>
    <definedName name="BExCXUFX19ADNJAUPHJ62T1ZS5A4" localSheetId="2" hidden="1">#REF!</definedName>
    <definedName name="BExCXUFX19ADNJAUPHJ62T1ZS5A4" localSheetId="5" hidden="1">#REF!</definedName>
    <definedName name="BExCXUFX19ADNJAUPHJ62T1ZS5A4" localSheetId="6" hidden="1">#REF!</definedName>
    <definedName name="BExCXUFX19ADNJAUPHJ62T1ZS5A4" localSheetId="7" hidden="1">#REF!</definedName>
    <definedName name="BExCXUFX19ADNJAUPHJ62T1ZS5A4" hidden="1">#REF!</definedName>
    <definedName name="BExCY2DQO9VLA77Q7EG3T0XNXX4F" localSheetId="0" hidden="1">#REF!</definedName>
    <definedName name="BExCY2DQO9VLA77Q7EG3T0XNXX4F" localSheetId="2" hidden="1">#REF!</definedName>
    <definedName name="BExCY2DQO9VLA77Q7EG3T0XNXX4F" localSheetId="5" hidden="1">#REF!</definedName>
    <definedName name="BExCY2DQO9VLA77Q7EG3T0XNXX4F" localSheetId="6" hidden="1">#REF!</definedName>
    <definedName name="BExCY2DQO9VLA77Q7EG3T0XNXX4F" localSheetId="7" hidden="1">#REF!</definedName>
    <definedName name="BExCY2DQO9VLA77Q7EG3T0XNXX4F" hidden="1">#REF!</definedName>
    <definedName name="BExCY6VMJ68MX3C981R5Q0BX5791" localSheetId="0" hidden="1">#REF!</definedName>
    <definedName name="BExCY6VMJ68MX3C981R5Q0BX5791" localSheetId="2" hidden="1">#REF!</definedName>
    <definedName name="BExCY6VMJ68MX3C981R5Q0BX5791" localSheetId="5" hidden="1">#REF!</definedName>
    <definedName name="BExCY6VMJ68MX3C981R5Q0BX5791" localSheetId="6" hidden="1">#REF!</definedName>
    <definedName name="BExCY6VMJ68MX3C981R5Q0BX5791" localSheetId="7" hidden="1">#REF!</definedName>
    <definedName name="BExCY6VMJ68MX3C981R5Q0BX5791" hidden="1">#REF!</definedName>
    <definedName name="BExCYAH2SAZCPW6XCB7V7PMMCAWO" localSheetId="0" hidden="1">#REF!</definedName>
    <definedName name="BExCYAH2SAZCPW6XCB7V7PMMCAWO" localSheetId="2" hidden="1">#REF!</definedName>
    <definedName name="BExCYAH2SAZCPW6XCB7V7PMMCAWO" localSheetId="5" hidden="1">#REF!</definedName>
    <definedName name="BExCYAH2SAZCPW6XCB7V7PMMCAWO" localSheetId="6" hidden="1">#REF!</definedName>
    <definedName name="BExCYAH2SAZCPW6XCB7V7PMMCAWO" localSheetId="7" hidden="1">#REF!</definedName>
    <definedName name="BExCYAH2SAZCPW6XCB7V7PMMCAWO" hidden="1">#REF!</definedName>
    <definedName name="BExCYE2K07U5UQ0WQNHXML7T0NJO" localSheetId="0" hidden="1">#REF!</definedName>
    <definedName name="BExCYE2K07U5UQ0WQNHXML7T0NJO" localSheetId="2" hidden="1">#REF!</definedName>
    <definedName name="BExCYE2K07U5UQ0WQNHXML7T0NJO" localSheetId="5" hidden="1">#REF!</definedName>
    <definedName name="BExCYE2K07U5UQ0WQNHXML7T0NJO" localSheetId="6" hidden="1">#REF!</definedName>
    <definedName name="BExCYE2K07U5UQ0WQNHXML7T0NJO" localSheetId="7" hidden="1">#REF!</definedName>
    <definedName name="BExCYE2K07U5UQ0WQNHXML7T0NJO" hidden="1">#REF!</definedName>
    <definedName name="BExCYH7R2U5R12XVG3NJ54H052NJ" localSheetId="0" hidden="1">#REF!</definedName>
    <definedName name="BExCYH7R2U5R12XVG3NJ54H052NJ" localSheetId="2" hidden="1">#REF!</definedName>
    <definedName name="BExCYH7R2U5R12XVG3NJ54H052NJ" localSheetId="5" hidden="1">#REF!</definedName>
    <definedName name="BExCYH7R2U5R12XVG3NJ54H052NJ" localSheetId="6" hidden="1">#REF!</definedName>
    <definedName name="BExCYH7R2U5R12XVG3NJ54H052NJ" localSheetId="7" hidden="1">#REF!</definedName>
    <definedName name="BExCYH7R2U5R12XVG3NJ54H052NJ" hidden="1">#REF!</definedName>
    <definedName name="BExCYJBB52X8B3AREHCC1L5QNPX7" localSheetId="0" hidden="1">#REF!</definedName>
    <definedName name="BExCYJBB52X8B3AREHCC1L5QNPX7" localSheetId="2" hidden="1">#REF!</definedName>
    <definedName name="BExCYJBB52X8B3AREHCC1L5QNPX7" localSheetId="5" hidden="1">#REF!</definedName>
    <definedName name="BExCYJBB52X8B3AREHCC1L5QNPX7" localSheetId="6" hidden="1">#REF!</definedName>
    <definedName name="BExCYJBB52X8B3AREHCC1L5QNPX7" localSheetId="7" hidden="1">#REF!</definedName>
    <definedName name="BExCYJBB52X8B3AREHCC1L5QNPX7" hidden="1">#REF!</definedName>
    <definedName name="BExCYPRC5HJE6N2XQTHCT6NXGP8N" localSheetId="0" hidden="1">#REF!</definedName>
    <definedName name="BExCYPRC5HJE6N2XQTHCT6NXGP8N" localSheetId="2" hidden="1">#REF!</definedName>
    <definedName name="BExCYPRC5HJE6N2XQTHCT6NXGP8N" localSheetId="5" hidden="1">#REF!</definedName>
    <definedName name="BExCYPRC5HJE6N2XQTHCT6NXGP8N" localSheetId="6" hidden="1">#REF!</definedName>
    <definedName name="BExCYPRC5HJE6N2XQTHCT6NXGP8N" localSheetId="7" hidden="1">#REF!</definedName>
    <definedName name="BExCYPRC5HJE6N2XQTHCT6NXGP8N" hidden="1">#REF!</definedName>
    <definedName name="BExCYUK0I3UEXZNFDW71G6Z6D8XR" localSheetId="0" hidden="1">#REF!</definedName>
    <definedName name="BExCYUK0I3UEXZNFDW71G6Z6D8XR" localSheetId="2" hidden="1">#REF!</definedName>
    <definedName name="BExCYUK0I3UEXZNFDW71G6Z6D8XR" localSheetId="5" hidden="1">#REF!</definedName>
    <definedName name="BExCYUK0I3UEXZNFDW71G6Z6D8XR" localSheetId="6" hidden="1">#REF!</definedName>
    <definedName name="BExCYUK0I3UEXZNFDW71G6Z6D8XR" localSheetId="7" hidden="1">#REF!</definedName>
    <definedName name="BExCYUK0I3UEXZNFDW71G6Z6D8XR" hidden="1">#REF!</definedName>
    <definedName name="BExCZ9UA19GWDW0TL6HVTOXIRSPV" localSheetId="0" hidden="1">#REF!</definedName>
    <definedName name="BExCZ9UA19GWDW0TL6HVTOXIRSPV" localSheetId="2" hidden="1">#REF!</definedName>
    <definedName name="BExCZ9UA19GWDW0TL6HVTOXIRSPV" localSheetId="5" hidden="1">#REF!</definedName>
    <definedName name="BExCZ9UA19GWDW0TL6HVTOXIRSPV" localSheetId="6" hidden="1">#REF!</definedName>
    <definedName name="BExCZ9UA19GWDW0TL6HVTOXIRSPV" localSheetId="7" hidden="1">#REF!</definedName>
    <definedName name="BExCZ9UA19GWDW0TL6HVTOXIRSPV" hidden="1">#REF!</definedName>
    <definedName name="BExCZFZCXMLY5DWESYJ9NGTJYQ8M" localSheetId="0" hidden="1">#REF!</definedName>
    <definedName name="BExCZFZCXMLY5DWESYJ9NGTJYQ8M" localSheetId="2" hidden="1">#REF!</definedName>
    <definedName name="BExCZFZCXMLY5DWESYJ9NGTJYQ8M" localSheetId="5" hidden="1">#REF!</definedName>
    <definedName name="BExCZFZCXMLY5DWESYJ9NGTJYQ8M" localSheetId="6" hidden="1">#REF!</definedName>
    <definedName name="BExCZFZCXMLY5DWESYJ9NGTJYQ8M" localSheetId="7" hidden="1">#REF!</definedName>
    <definedName name="BExCZFZCXMLY5DWESYJ9NGTJYQ8M" hidden="1">#REF!</definedName>
    <definedName name="BExCZIJ0082EB1UPRKX9EHOOUV0U" localSheetId="0" hidden="1">#REF!</definedName>
    <definedName name="BExCZIJ0082EB1UPRKX9EHOOUV0U" localSheetId="2" hidden="1">#REF!</definedName>
    <definedName name="BExCZIJ0082EB1UPRKX9EHOOUV0U" localSheetId="5" hidden="1">#REF!</definedName>
    <definedName name="BExCZIJ0082EB1UPRKX9EHOOUV0U" localSheetId="6" hidden="1">#REF!</definedName>
    <definedName name="BExCZIJ0082EB1UPRKX9EHOOUV0U" localSheetId="7" hidden="1">#REF!</definedName>
    <definedName name="BExCZIJ0082EB1UPRKX9EHOOUV0U" hidden="1">#REF!</definedName>
    <definedName name="BExCZJ4P8WS0BDT31WDXI0ROE7D6" localSheetId="0" hidden="1">#REF!</definedName>
    <definedName name="BExCZJ4P8WS0BDT31WDXI0ROE7D6" localSheetId="2" hidden="1">#REF!</definedName>
    <definedName name="BExCZJ4P8WS0BDT31WDXI0ROE7D6" localSheetId="5" hidden="1">#REF!</definedName>
    <definedName name="BExCZJ4P8WS0BDT31WDXI0ROE7D6" localSheetId="6" hidden="1">#REF!</definedName>
    <definedName name="BExCZJ4P8WS0BDT31WDXI0ROE7D6" localSheetId="7" hidden="1">#REF!</definedName>
    <definedName name="BExCZJ4P8WS0BDT31WDXI0ROE7D6" hidden="1">#REF!</definedName>
    <definedName name="BExCZKH6NI0EE02L995IFVBD1J59" localSheetId="0" hidden="1">#REF!</definedName>
    <definedName name="BExCZKH6NI0EE02L995IFVBD1J59" localSheetId="2" hidden="1">#REF!</definedName>
    <definedName name="BExCZKH6NI0EE02L995IFVBD1J59" localSheetId="5" hidden="1">#REF!</definedName>
    <definedName name="BExCZKH6NI0EE02L995IFVBD1J59" localSheetId="6" hidden="1">#REF!</definedName>
    <definedName name="BExCZKH6NI0EE02L995IFVBD1J59" localSheetId="7" hidden="1">#REF!</definedName>
    <definedName name="BExCZKH6NI0EE02L995IFVBD1J59" hidden="1">#REF!</definedName>
    <definedName name="BExCZNH3KPWE50T7YYORPIC1TXLN" localSheetId="0" hidden="1">#REF!</definedName>
    <definedName name="BExCZNH3KPWE50T7YYORPIC1TXLN" localSheetId="2" hidden="1">#REF!</definedName>
    <definedName name="BExCZNH3KPWE50T7YYORPIC1TXLN" localSheetId="5" hidden="1">#REF!</definedName>
    <definedName name="BExCZNH3KPWE50T7YYORPIC1TXLN" localSheetId="6" hidden="1">#REF!</definedName>
    <definedName name="BExCZNH3KPWE50T7YYORPIC1TXLN" localSheetId="7" hidden="1">#REF!</definedName>
    <definedName name="BExCZNH3KPWE50T7YYORPIC1TXLN" hidden="1">#REF!</definedName>
    <definedName name="BExCZSKJ3H9C3V7IL5VIJR1XCVS6" localSheetId="0" hidden="1">#REF!</definedName>
    <definedName name="BExCZSKJ3H9C3V7IL5VIJR1XCVS6" localSheetId="2" hidden="1">#REF!</definedName>
    <definedName name="BExCZSKJ3H9C3V7IL5VIJR1XCVS6" localSheetId="5" hidden="1">#REF!</definedName>
    <definedName name="BExCZSKJ3H9C3V7IL5VIJR1XCVS6" localSheetId="6" hidden="1">#REF!</definedName>
    <definedName name="BExCZSKJ3H9C3V7IL5VIJR1XCVS6" localSheetId="7" hidden="1">#REF!</definedName>
    <definedName name="BExCZSKJ3H9C3V7IL5VIJR1XCVS6" hidden="1">#REF!</definedName>
    <definedName name="BExCZUD9FEOJBKDJ51Z3JON9LKJ8" localSheetId="0" hidden="1">#REF!</definedName>
    <definedName name="BExCZUD9FEOJBKDJ51Z3JON9LKJ8" localSheetId="2" hidden="1">#REF!</definedName>
    <definedName name="BExCZUD9FEOJBKDJ51Z3JON9LKJ8" localSheetId="5" hidden="1">#REF!</definedName>
    <definedName name="BExCZUD9FEOJBKDJ51Z3JON9LKJ8" localSheetId="6" hidden="1">#REF!</definedName>
    <definedName name="BExCZUD9FEOJBKDJ51Z3JON9LKJ8" localSheetId="7" hidden="1">#REF!</definedName>
    <definedName name="BExCZUD9FEOJBKDJ51Z3JON9LKJ8" hidden="1">#REF!</definedName>
    <definedName name="BExD03NQ5GR56X8Y0Y29FLTRLLS2" localSheetId="0" hidden="1">#REF!</definedName>
    <definedName name="BExD03NQ5GR56X8Y0Y29FLTRLLS2" localSheetId="2" hidden="1">#REF!</definedName>
    <definedName name="BExD03NQ5GR56X8Y0Y29FLTRLLS2" localSheetId="5" hidden="1">#REF!</definedName>
    <definedName name="BExD03NQ5GR56X8Y0Y29FLTRLLS2" localSheetId="6" hidden="1">#REF!</definedName>
    <definedName name="BExD03NQ5GR56X8Y0Y29FLTRLLS2" localSheetId="7" hidden="1">#REF!</definedName>
    <definedName name="BExD03NQ5GR56X8Y0Y29FLTRLLS2" hidden="1">#REF!</definedName>
    <definedName name="BExD0508DAALLU00PHFPBC8SRRKT" localSheetId="0" hidden="1">#REF!</definedName>
    <definedName name="BExD0508DAALLU00PHFPBC8SRRKT" localSheetId="2" hidden="1">#REF!</definedName>
    <definedName name="BExD0508DAALLU00PHFPBC8SRRKT" localSheetId="5" hidden="1">#REF!</definedName>
    <definedName name="BExD0508DAALLU00PHFPBC8SRRKT" localSheetId="6" hidden="1">#REF!</definedName>
    <definedName name="BExD0508DAALLU00PHFPBC8SRRKT" localSheetId="7" hidden="1">#REF!</definedName>
    <definedName name="BExD0508DAALLU00PHFPBC8SRRKT" hidden="1">#REF!</definedName>
    <definedName name="BExD0BAT3ER3NBREZM75FYDXWDA7" localSheetId="0" hidden="1">#REF!</definedName>
    <definedName name="BExD0BAT3ER3NBREZM75FYDXWDA7" localSheetId="2" hidden="1">#REF!</definedName>
    <definedName name="BExD0BAT3ER3NBREZM75FYDXWDA7" localSheetId="5" hidden="1">#REF!</definedName>
    <definedName name="BExD0BAT3ER3NBREZM75FYDXWDA7" localSheetId="6" hidden="1">#REF!</definedName>
    <definedName name="BExD0BAT3ER3NBREZM75FYDXWDA7" localSheetId="7" hidden="1">#REF!</definedName>
    <definedName name="BExD0BAT3ER3NBREZM75FYDXWDA7" hidden="1">#REF!</definedName>
    <definedName name="BExD0BG9BZG0I2HQ6PWHGGVEMY6K" localSheetId="0" hidden="1">#REF!</definedName>
    <definedName name="BExD0BG9BZG0I2HQ6PWHGGVEMY6K" localSheetId="2" hidden="1">#REF!</definedName>
    <definedName name="BExD0BG9BZG0I2HQ6PWHGGVEMY6K" localSheetId="5" hidden="1">#REF!</definedName>
    <definedName name="BExD0BG9BZG0I2HQ6PWHGGVEMY6K" localSheetId="6" hidden="1">#REF!</definedName>
    <definedName name="BExD0BG9BZG0I2HQ6PWHGGVEMY6K" localSheetId="7" hidden="1">#REF!</definedName>
    <definedName name="BExD0BG9BZG0I2HQ6PWHGGVEMY6K" hidden="1">#REF!</definedName>
    <definedName name="BExD0C1TNBFIEWNG3IH7R8WOPI6B" localSheetId="0" hidden="1">#REF!</definedName>
    <definedName name="BExD0C1TNBFIEWNG3IH7R8WOPI6B" localSheetId="2" hidden="1">#REF!</definedName>
    <definedName name="BExD0C1TNBFIEWNG3IH7R8WOPI6B" localSheetId="5" hidden="1">#REF!</definedName>
    <definedName name="BExD0C1TNBFIEWNG3IH7R8WOPI6B" localSheetId="6" hidden="1">#REF!</definedName>
    <definedName name="BExD0C1TNBFIEWNG3IH7R8WOPI6B" localSheetId="7" hidden="1">#REF!</definedName>
    <definedName name="BExD0C1TNBFIEWNG3IH7R8WOPI6B" hidden="1">#REF!</definedName>
    <definedName name="BExD0HALIN0JR4JTPGDEVAEE5EX5" localSheetId="0" hidden="1">#REF!</definedName>
    <definedName name="BExD0HALIN0JR4JTPGDEVAEE5EX5" localSheetId="2" hidden="1">#REF!</definedName>
    <definedName name="BExD0HALIN0JR4JTPGDEVAEE5EX5" localSheetId="5" hidden="1">#REF!</definedName>
    <definedName name="BExD0HALIN0JR4JTPGDEVAEE5EX5" localSheetId="6" hidden="1">#REF!</definedName>
    <definedName name="BExD0HALIN0JR4JTPGDEVAEE5EX5" localSheetId="7" hidden="1">#REF!</definedName>
    <definedName name="BExD0HALIN0JR4JTPGDEVAEE5EX5" hidden="1">#REF!</definedName>
    <definedName name="BExD0LCCDPG16YLY5WQSZF1XI5DA" localSheetId="0" hidden="1">#REF!</definedName>
    <definedName name="BExD0LCCDPG16YLY5WQSZF1XI5DA" localSheetId="2" hidden="1">#REF!</definedName>
    <definedName name="BExD0LCCDPG16YLY5WQSZF1XI5DA" localSheetId="5" hidden="1">#REF!</definedName>
    <definedName name="BExD0LCCDPG16YLY5WQSZF1XI5DA" localSheetId="6" hidden="1">#REF!</definedName>
    <definedName name="BExD0LCCDPG16YLY5WQSZF1XI5DA" localSheetId="7" hidden="1">#REF!</definedName>
    <definedName name="BExD0LCCDPG16YLY5WQSZF1XI5DA" hidden="1">#REF!</definedName>
    <definedName name="BExD0M38AXH7IMGDWBCB3CT349N5" localSheetId="0" hidden="1">#REF!</definedName>
    <definedName name="BExD0M38AXH7IMGDWBCB3CT349N5" localSheetId="2" hidden="1">#REF!</definedName>
    <definedName name="BExD0M38AXH7IMGDWBCB3CT349N5" localSheetId="5" hidden="1">#REF!</definedName>
    <definedName name="BExD0M38AXH7IMGDWBCB3CT349N5" localSheetId="6" hidden="1">#REF!</definedName>
    <definedName name="BExD0M38AXH7IMGDWBCB3CT349N5" localSheetId="7" hidden="1">#REF!</definedName>
    <definedName name="BExD0M38AXH7IMGDWBCB3CT349N5" hidden="1">#REF!</definedName>
    <definedName name="BExD0RMWSB4TRECEHTH6NN4K9DFZ" localSheetId="0" hidden="1">#REF!</definedName>
    <definedName name="BExD0RMWSB4TRECEHTH6NN4K9DFZ" localSheetId="2" hidden="1">#REF!</definedName>
    <definedName name="BExD0RMWSB4TRECEHTH6NN4K9DFZ" localSheetId="5" hidden="1">#REF!</definedName>
    <definedName name="BExD0RMWSB4TRECEHTH6NN4K9DFZ" localSheetId="6" hidden="1">#REF!</definedName>
    <definedName name="BExD0RMWSB4TRECEHTH6NN4K9DFZ" localSheetId="7" hidden="1">#REF!</definedName>
    <definedName name="BExD0RMWSB4TRECEHTH6NN4K9DFZ" hidden="1">#REF!</definedName>
    <definedName name="BExD0U6KG10QGVDI1XSHK0J10A2V" localSheetId="0" hidden="1">#REF!</definedName>
    <definedName name="BExD0U6KG10QGVDI1XSHK0J10A2V" localSheetId="2" hidden="1">#REF!</definedName>
    <definedName name="BExD0U6KG10QGVDI1XSHK0J10A2V" localSheetId="5" hidden="1">#REF!</definedName>
    <definedName name="BExD0U6KG10QGVDI1XSHK0J10A2V" localSheetId="6" hidden="1">#REF!</definedName>
    <definedName name="BExD0U6KG10QGVDI1XSHK0J10A2V" localSheetId="7" hidden="1">#REF!</definedName>
    <definedName name="BExD0U6KG10QGVDI1XSHK0J10A2V" hidden="1">#REF!</definedName>
    <definedName name="BExD11Z3KEWZ3PWH1UZSJRDRV9IH" localSheetId="0" hidden="1">#REF!</definedName>
    <definedName name="BExD11Z3KEWZ3PWH1UZSJRDRV9IH" localSheetId="2" hidden="1">#REF!</definedName>
    <definedName name="BExD11Z3KEWZ3PWH1UZSJRDRV9IH" localSheetId="5" hidden="1">#REF!</definedName>
    <definedName name="BExD11Z3KEWZ3PWH1UZSJRDRV9IH" localSheetId="6" hidden="1">#REF!</definedName>
    <definedName name="BExD11Z3KEWZ3PWH1UZSJRDRV9IH" localSheetId="7" hidden="1">#REF!</definedName>
    <definedName name="BExD11Z3KEWZ3PWH1UZSJRDRV9IH" hidden="1">#REF!</definedName>
    <definedName name="BExD13RUIBGRXDL4QDZ305UKUR12" localSheetId="0" hidden="1">#REF!</definedName>
    <definedName name="BExD13RUIBGRXDL4QDZ305UKUR12" localSheetId="2" hidden="1">#REF!</definedName>
    <definedName name="BExD13RUIBGRXDL4QDZ305UKUR12" localSheetId="5" hidden="1">#REF!</definedName>
    <definedName name="BExD13RUIBGRXDL4QDZ305UKUR12" localSheetId="6" hidden="1">#REF!</definedName>
    <definedName name="BExD13RUIBGRXDL4QDZ305UKUR12" localSheetId="7" hidden="1">#REF!</definedName>
    <definedName name="BExD13RUIBGRXDL4QDZ305UKUR12" hidden="1">#REF!</definedName>
    <definedName name="BExD14DETV5R4OOTMAXD5NAKWRO3" localSheetId="0" hidden="1">#REF!</definedName>
    <definedName name="BExD14DETV5R4OOTMAXD5NAKWRO3" localSheetId="2" hidden="1">#REF!</definedName>
    <definedName name="BExD14DETV5R4OOTMAXD5NAKWRO3" localSheetId="5" hidden="1">#REF!</definedName>
    <definedName name="BExD14DETV5R4OOTMAXD5NAKWRO3" localSheetId="6" hidden="1">#REF!</definedName>
    <definedName name="BExD14DETV5R4OOTMAXD5NAKWRO3" localSheetId="7" hidden="1">#REF!</definedName>
    <definedName name="BExD14DETV5R4OOTMAXD5NAKWRO3" hidden="1">#REF!</definedName>
    <definedName name="BExD160UKTD6MG5W79IBIHP0ZPKQ" localSheetId="0" hidden="1">#REF!</definedName>
    <definedName name="BExD160UKTD6MG5W79IBIHP0ZPKQ" localSheetId="2" hidden="1">#REF!</definedName>
    <definedName name="BExD160UKTD6MG5W79IBIHP0ZPKQ" localSheetId="5" hidden="1">#REF!</definedName>
    <definedName name="BExD160UKTD6MG5W79IBIHP0ZPKQ" localSheetId="6" hidden="1">#REF!</definedName>
    <definedName name="BExD160UKTD6MG5W79IBIHP0ZPKQ" localSheetId="7" hidden="1">#REF!</definedName>
    <definedName name="BExD160UKTD6MG5W79IBIHP0ZPKQ" hidden="1">#REF!</definedName>
    <definedName name="BExD16BM4TPPOCZ5ARF5HM6XKRFF" localSheetId="0" hidden="1">#REF!</definedName>
    <definedName name="BExD16BM4TPPOCZ5ARF5HM6XKRFF" localSheetId="2" hidden="1">#REF!</definedName>
    <definedName name="BExD16BM4TPPOCZ5ARF5HM6XKRFF" localSheetId="5" hidden="1">#REF!</definedName>
    <definedName name="BExD16BM4TPPOCZ5ARF5HM6XKRFF" localSheetId="6" hidden="1">#REF!</definedName>
    <definedName name="BExD16BM4TPPOCZ5ARF5HM6XKRFF" localSheetId="7" hidden="1">#REF!</definedName>
    <definedName name="BExD16BM4TPPOCZ5ARF5HM6XKRFF" hidden="1">#REF!</definedName>
    <definedName name="BExD1OAU9OXQAZA4D70HP72CU6GB" localSheetId="0" hidden="1">#REF!</definedName>
    <definedName name="BExD1OAU9OXQAZA4D70HP72CU6GB" localSheetId="2" hidden="1">#REF!</definedName>
    <definedName name="BExD1OAU9OXQAZA4D70HP72CU6GB" localSheetId="5" hidden="1">#REF!</definedName>
    <definedName name="BExD1OAU9OXQAZA4D70HP72CU6GB" localSheetId="6" hidden="1">#REF!</definedName>
    <definedName name="BExD1OAU9OXQAZA4D70HP72CU6GB" localSheetId="7" hidden="1">#REF!</definedName>
    <definedName name="BExD1OAU9OXQAZA4D70HP72CU6GB" hidden="1">#REF!</definedName>
    <definedName name="BExD1Y1JV61416YA1XRQHKWPZIE7" localSheetId="0" hidden="1">#REF!</definedName>
    <definedName name="BExD1Y1JV61416YA1XRQHKWPZIE7" localSheetId="2" hidden="1">#REF!</definedName>
    <definedName name="BExD1Y1JV61416YA1XRQHKWPZIE7" localSheetId="5" hidden="1">#REF!</definedName>
    <definedName name="BExD1Y1JV61416YA1XRQHKWPZIE7" localSheetId="6" hidden="1">#REF!</definedName>
    <definedName name="BExD1Y1JV61416YA1XRQHKWPZIE7" localSheetId="7" hidden="1">#REF!</definedName>
    <definedName name="BExD1Y1JV61416YA1XRQHKWPZIE7" hidden="1">#REF!</definedName>
    <definedName name="BExD25DU4ZMU9XFJZTH3WMVIKAK6" localSheetId="0" hidden="1">#REF!</definedName>
    <definedName name="BExD25DU4ZMU9XFJZTH3WMVIKAK6" localSheetId="2" hidden="1">#REF!</definedName>
    <definedName name="BExD25DU4ZMU9XFJZTH3WMVIKAK6" localSheetId="5" hidden="1">#REF!</definedName>
    <definedName name="BExD25DU4ZMU9XFJZTH3WMVIKAK6" localSheetId="6" hidden="1">#REF!</definedName>
    <definedName name="BExD25DU4ZMU9XFJZTH3WMVIKAK6" localSheetId="7" hidden="1">#REF!</definedName>
    <definedName name="BExD25DU4ZMU9XFJZTH3WMVIKAK6" hidden="1">#REF!</definedName>
    <definedName name="BExD2CFHIRMBKN5KXE5QP4XXEWFS" localSheetId="0" hidden="1">#REF!</definedName>
    <definedName name="BExD2CFHIRMBKN5KXE5QP4XXEWFS" localSheetId="2" hidden="1">#REF!</definedName>
    <definedName name="BExD2CFHIRMBKN5KXE5QP4XXEWFS" localSheetId="5" hidden="1">#REF!</definedName>
    <definedName name="BExD2CFHIRMBKN5KXE5QP4XXEWFS" localSheetId="6" hidden="1">#REF!</definedName>
    <definedName name="BExD2CFHIRMBKN5KXE5QP4XXEWFS" localSheetId="7" hidden="1">#REF!</definedName>
    <definedName name="BExD2CFHIRMBKN5KXE5QP4XXEWFS" hidden="1">#REF!</definedName>
    <definedName name="BExD2DMHH1HWXQ9W0YYMDP8AAX8Q" localSheetId="0" hidden="1">#REF!</definedName>
    <definedName name="BExD2DMHH1HWXQ9W0YYMDP8AAX8Q" localSheetId="2" hidden="1">#REF!</definedName>
    <definedName name="BExD2DMHH1HWXQ9W0YYMDP8AAX8Q" localSheetId="5" hidden="1">#REF!</definedName>
    <definedName name="BExD2DMHH1HWXQ9W0YYMDP8AAX8Q" localSheetId="6" hidden="1">#REF!</definedName>
    <definedName name="BExD2DMHH1HWXQ9W0YYMDP8AAX8Q" localSheetId="7" hidden="1">#REF!</definedName>
    <definedName name="BExD2DMHH1HWXQ9W0YYMDP8AAX8Q" hidden="1">#REF!</definedName>
    <definedName name="BExD2HTPC7IWBAU6OSQ67MQA8BYZ" localSheetId="0" hidden="1">#REF!</definedName>
    <definedName name="BExD2HTPC7IWBAU6OSQ67MQA8BYZ" localSheetId="2" hidden="1">#REF!</definedName>
    <definedName name="BExD2HTPC7IWBAU6OSQ67MQA8BYZ" localSheetId="5" hidden="1">#REF!</definedName>
    <definedName name="BExD2HTPC7IWBAU6OSQ67MQA8BYZ" localSheetId="6" hidden="1">#REF!</definedName>
    <definedName name="BExD2HTPC7IWBAU6OSQ67MQA8BYZ" localSheetId="7" hidden="1">#REF!</definedName>
    <definedName name="BExD2HTPC7IWBAU6OSQ67MQA8BYZ" hidden="1">#REF!</definedName>
    <definedName name="BExD2I9RDS4BGCN1GXO7T9OCTVFP" localSheetId="0" hidden="1">#REF!</definedName>
    <definedName name="BExD2I9RDS4BGCN1GXO7T9OCTVFP" localSheetId="2" hidden="1">#REF!</definedName>
    <definedName name="BExD2I9RDS4BGCN1GXO7T9OCTVFP" localSheetId="5" hidden="1">#REF!</definedName>
    <definedName name="BExD2I9RDS4BGCN1GXO7T9OCTVFP" localSheetId="6" hidden="1">#REF!</definedName>
    <definedName name="BExD2I9RDS4BGCN1GXO7T9OCTVFP" localSheetId="7" hidden="1">#REF!</definedName>
    <definedName name="BExD2I9RDS4BGCN1GXO7T9OCTVFP" hidden="1">#REF!</definedName>
    <definedName name="BExD2O9JP64FF7WFAC5CXN0SJ91I" localSheetId="0" hidden="1">#REF!</definedName>
    <definedName name="BExD2O9JP64FF7WFAC5CXN0SJ91I" localSheetId="2" hidden="1">#REF!</definedName>
    <definedName name="BExD2O9JP64FF7WFAC5CXN0SJ91I" localSheetId="5" hidden="1">#REF!</definedName>
    <definedName name="BExD2O9JP64FF7WFAC5CXN0SJ91I" localSheetId="6" hidden="1">#REF!</definedName>
    <definedName name="BExD2O9JP64FF7WFAC5CXN0SJ91I" localSheetId="7" hidden="1">#REF!</definedName>
    <definedName name="BExD2O9JP64FF7WFAC5CXN0SJ91I" hidden="1">#REF!</definedName>
    <definedName name="BExD363H2VGFIQUCE6LS4AC5J0ZT" localSheetId="0" hidden="1">#REF!</definedName>
    <definedName name="BExD363H2VGFIQUCE6LS4AC5J0ZT" localSheetId="2" hidden="1">#REF!</definedName>
    <definedName name="BExD363H2VGFIQUCE6LS4AC5J0ZT" localSheetId="5" hidden="1">#REF!</definedName>
    <definedName name="BExD363H2VGFIQUCE6LS4AC5J0ZT" localSheetId="6" hidden="1">#REF!</definedName>
    <definedName name="BExD363H2VGFIQUCE6LS4AC5J0ZT" localSheetId="7" hidden="1">#REF!</definedName>
    <definedName name="BExD363H2VGFIQUCE6LS4AC5J0ZT" hidden="1">#REF!</definedName>
    <definedName name="BExD3A588E939V61P1XEW0FI5Q0S" localSheetId="0" hidden="1">#REF!</definedName>
    <definedName name="BExD3A588E939V61P1XEW0FI5Q0S" localSheetId="2" hidden="1">#REF!</definedName>
    <definedName name="BExD3A588E939V61P1XEW0FI5Q0S" localSheetId="5" hidden="1">#REF!</definedName>
    <definedName name="BExD3A588E939V61P1XEW0FI5Q0S" localSheetId="6" hidden="1">#REF!</definedName>
    <definedName name="BExD3A588E939V61P1XEW0FI5Q0S" localSheetId="7" hidden="1">#REF!</definedName>
    <definedName name="BExD3A588E939V61P1XEW0FI5Q0S" hidden="1">#REF!</definedName>
    <definedName name="BExD3AW300FSO6AAXTER82E4G06O" localSheetId="0" hidden="1">#REF!</definedName>
    <definedName name="BExD3AW300FSO6AAXTER82E4G06O" localSheetId="2" hidden="1">#REF!</definedName>
    <definedName name="BExD3AW300FSO6AAXTER82E4G06O" localSheetId="5" hidden="1">#REF!</definedName>
    <definedName name="BExD3AW300FSO6AAXTER82E4G06O" localSheetId="6" hidden="1">#REF!</definedName>
    <definedName name="BExD3AW300FSO6AAXTER82E4G06O" localSheetId="7" hidden="1">#REF!</definedName>
    <definedName name="BExD3AW300FSO6AAXTER82E4G06O" hidden="1">#REF!</definedName>
    <definedName name="BExD3CJJDKVR9M18XI3WDZH80WL6" localSheetId="0" hidden="1">#REF!</definedName>
    <definedName name="BExD3CJJDKVR9M18XI3WDZH80WL6" localSheetId="2" hidden="1">#REF!</definedName>
    <definedName name="BExD3CJJDKVR9M18XI3WDZH80WL6" localSheetId="5" hidden="1">#REF!</definedName>
    <definedName name="BExD3CJJDKVR9M18XI3WDZH80WL6" localSheetId="6" hidden="1">#REF!</definedName>
    <definedName name="BExD3CJJDKVR9M18XI3WDZH80WL6" localSheetId="7" hidden="1">#REF!</definedName>
    <definedName name="BExD3CJJDKVR9M18XI3WDZH80WL6" hidden="1">#REF!</definedName>
    <definedName name="BExD3ESD9WYJIB3TRDPJ1CKXRAVL" localSheetId="0" hidden="1">#REF!</definedName>
    <definedName name="BExD3ESD9WYJIB3TRDPJ1CKXRAVL" localSheetId="2" hidden="1">#REF!</definedName>
    <definedName name="BExD3ESD9WYJIB3TRDPJ1CKXRAVL" localSheetId="5" hidden="1">#REF!</definedName>
    <definedName name="BExD3ESD9WYJIB3TRDPJ1CKXRAVL" localSheetId="6" hidden="1">#REF!</definedName>
    <definedName name="BExD3ESD9WYJIB3TRDPJ1CKXRAVL" localSheetId="7" hidden="1">#REF!</definedName>
    <definedName name="BExD3ESD9WYJIB3TRDPJ1CKXRAVL" hidden="1">#REF!</definedName>
    <definedName name="BExD3F368X5S25MWSUNIV57RDB57" localSheetId="0" hidden="1">#REF!</definedName>
    <definedName name="BExD3F368X5S25MWSUNIV57RDB57" localSheetId="2" hidden="1">#REF!</definedName>
    <definedName name="BExD3F368X5S25MWSUNIV57RDB57" localSheetId="5" hidden="1">#REF!</definedName>
    <definedName name="BExD3F368X5S25MWSUNIV57RDB57" localSheetId="6" hidden="1">#REF!</definedName>
    <definedName name="BExD3F368X5S25MWSUNIV57RDB57" localSheetId="7" hidden="1">#REF!</definedName>
    <definedName name="BExD3F368X5S25MWSUNIV57RDB57" hidden="1">#REF!</definedName>
    <definedName name="BExD3IJ5IT335SOSNV9L85WKAOSI" localSheetId="0" hidden="1">#REF!</definedName>
    <definedName name="BExD3IJ5IT335SOSNV9L85WKAOSI" localSheetId="2" hidden="1">#REF!</definedName>
    <definedName name="BExD3IJ5IT335SOSNV9L85WKAOSI" localSheetId="5" hidden="1">#REF!</definedName>
    <definedName name="BExD3IJ5IT335SOSNV9L85WKAOSI" localSheetId="6" hidden="1">#REF!</definedName>
    <definedName name="BExD3IJ5IT335SOSNV9L85WKAOSI" localSheetId="7" hidden="1">#REF!</definedName>
    <definedName name="BExD3IJ5IT335SOSNV9L85WKAOSI" hidden="1">#REF!</definedName>
    <definedName name="BExD3KBVUY57GMMQTOFEU6S6G1AY" localSheetId="0" hidden="1">#REF!</definedName>
    <definedName name="BExD3KBVUY57GMMQTOFEU6S6G1AY" localSheetId="2" hidden="1">#REF!</definedName>
    <definedName name="BExD3KBVUY57GMMQTOFEU6S6G1AY" localSheetId="5" hidden="1">#REF!</definedName>
    <definedName name="BExD3KBVUY57GMMQTOFEU6S6G1AY" localSheetId="6" hidden="1">#REF!</definedName>
    <definedName name="BExD3KBVUY57GMMQTOFEU6S6G1AY" localSheetId="7" hidden="1">#REF!</definedName>
    <definedName name="BExD3KBVUY57GMMQTOFEU6S6G1AY" hidden="1">#REF!</definedName>
    <definedName name="BExD3NMR7AW2Z6V8SC79VQR37NA6" localSheetId="0" hidden="1">#REF!</definedName>
    <definedName name="BExD3NMR7AW2Z6V8SC79VQR37NA6" localSheetId="2" hidden="1">#REF!</definedName>
    <definedName name="BExD3NMR7AW2Z6V8SC79VQR37NA6" localSheetId="5" hidden="1">#REF!</definedName>
    <definedName name="BExD3NMR7AW2Z6V8SC79VQR37NA6" localSheetId="6" hidden="1">#REF!</definedName>
    <definedName name="BExD3NMR7AW2Z6V8SC79VQR37NA6" localSheetId="7" hidden="1">#REF!</definedName>
    <definedName name="BExD3NMR7AW2Z6V8SC79VQR37NA6" hidden="1">#REF!</definedName>
    <definedName name="BExD3QXA2UQ2W4N7NYLUEOG40BZB" localSheetId="0" hidden="1">#REF!</definedName>
    <definedName name="BExD3QXA2UQ2W4N7NYLUEOG40BZB" localSheetId="2" hidden="1">#REF!</definedName>
    <definedName name="BExD3QXA2UQ2W4N7NYLUEOG40BZB" localSheetId="5" hidden="1">#REF!</definedName>
    <definedName name="BExD3QXA2UQ2W4N7NYLUEOG40BZB" localSheetId="6" hidden="1">#REF!</definedName>
    <definedName name="BExD3QXA2UQ2W4N7NYLUEOG40BZB" localSheetId="7" hidden="1">#REF!</definedName>
    <definedName name="BExD3QXA2UQ2W4N7NYLUEOG40BZB" hidden="1">#REF!</definedName>
    <definedName name="BExD3U2N041TEJ7GCN005UTPHNXY" localSheetId="0" hidden="1">#REF!</definedName>
    <definedName name="BExD3U2N041TEJ7GCN005UTPHNXY" localSheetId="2" hidden="1">#REF!</definedName>
    <definedName name="BExD3U2N041TEJ7GCN005UTPHNXY" localSheetId="5" hidden="1">#REF!</definedName>
    <definedName name="BExD3U2N041TEJ7GCN005UTPHNXY" localSheetId="6" hidden="1">#REF!</definedName>
    <definedName name="BExD3U2N041TEJ7GCN005UTPHNXY" localSheetId="7" hidden="1">#REF!</definedName>
    <definedName name="BExD3U2N041TEJ7GCN005UTPHNXY" hidden="1">#REF!</definedName>
    <definedName name="BExD3ZGUHLSCF22XMCGLGJ6SWTEA" localSheetId="0" hidden="1">#REF!</definedName>
    <definedName name="BExD3ZGUHLSCF22XMCGLGJ6SWTEA" localSheetId="2" hidden="1">#REF!</definedName>
    <definedName name="BExD3ZGUHLSCF22XMCGLGJ6SWTEA" localSheetId="5" hidden="1">#REF!</definedName>
    <definedName name="BExD3ZGUHLSCF22XMCGLGJ6SWTEA" localSheetId="6" hidden="1">#REF!</definedName>
    <definedName name="BExD3ZGUHLSCF22XMCGLGJ6SWTEA" localSheetId="7" hidden="1">#REF!</definedName>
    <definedName name="BExD3ZGUHLSCF22XMCGLGJ6SWTEA" hidden="1">#REF!</definedName>
    <definedName name="BExD40O0CFTNJFOFMMM1KH0P7BUI" localSheetId="0" hidden="1">#REF!</definedName>
    <definedName name="BExD40O0CFTNJFOFMMM1KH0P7BUI" localSheetId="2" hidden="1">#REF!</definedName>
    <definedName name="BExD40O0CFTNJFOFMMM1KH0P7BUI" localSheetId="5" hidden="1">#REF!</definedName>
    <definedName name="BExD40O0CFTNJFOFMMM1KH0P7BUI" localSheetId="6" hidden="1">#REF!</definedName>
    <definedName name="BExD40O0CFTNJFOFMMM1KH0P7BUI" localSheetId="7" hidden="1">#REF!</definedName>
    <definedName name="BExD40O0CFTNJFOFMMM1KH0P7BUI" hidden="1">#REF!</definedName>
    <definedName name="BExD42M7FXJ8KK8AK9LDV75Z0U92" localSheetId="0" hidden="1">#REF!</definedName>
    <definedName name="BExD42M7FXJ8KK8AK9LDV75Z0U92" localSheetId="2" hidden="1">#REF!</definedName>
    <definedName name="BExD42M7FXJ8KK8AK9LDV75Z0U92" localSheetId="5" hidden="1">#REF!</definedName>
    <definedName name="BExD42M7FXJ8KK8AK9LDV75Z0U92" localSheetId="6" hidden="1">#REF!</definedName>
    <definedName name="BExD42M7FXJ8KK8AK9LDV75Z0U92" localSheetId="7" hidden="1">#REF!</definedName>
    <definedName name="BExD42M7FXJ8KK8AK9LDV75Z0U92" hidden="1">#REF!</definedName>
    <definedName name="BExD4440VK5VJ036LP729F6A0YGC" localSheetId="0" hidden="1">'[19]10.08.4 -2008 Capital'!#REF!</definedName>
    <definedName name="BExD4440VK5VJ036LP729F6A0YGC" localSheetId="2" hidden="1">'[19]10.08.4 -2008 Capital'!#REF!</definedName>
    <definedName name="BExD4440VK5VJ036LP729F6A0YGC" localSheetId="5" hidden="1">'[19]10.08.4 -2008 Capital'!#REF!</definedName>
    <definedName name="BExD4440VK5VJ036LP729F6A0YGC" localSheetId="6" hidden="1">'[19]10.08.4 -2008 Capital'!#REF!</definedName>
    <definedName name="BExD4440VK5VJ036LP729F6A0YGC" localSheetId="7" hidden="1">'[19]10.08.4 -2008 Capital'!#REF!</definedName>
    <definedName name="BExD4440VK5VJ036LP729F6A0YGC" hidden="1">'[19]10.08.4 -2008 Capital'!#REF!</definedName>
    <definedName name="BExD4BLRYNKM0GO3B3KP6590EN75" localSheetId="0" hidden="1">#REF!</definedName>
    <definedName name="BExD4BLRYNKM0GO3B3KP6590EN75" localSheetId="2" hidden="1">#REF!</definedName>
    <definedName name="BExD4BLRYNKM0GO3B3KP6590EN75" localSheetId="5" hidden="1">#REF!</definedName>
    <definedName name="BExD4BLRYNKM0GO3B3KP6590EN75" localSheetId="6" hidden="1">#REF!</definedName>
    <definedName name="BExD4BLRYNKM0GO3B3KP6590EN75" localSheetId="7" hidden="1">#REF!</definedName>
    <definedName name="BExD4BLRYNKM0GO3B3KP6590EN75" hidden="1">#REF!</definedName>
    <definedName name="BExD4BR9HJ3MWWZ5KLVZWX9FJAUS" localSheetId="0" hidden="1">#REF!</definedName>
    <definedName name="BExD4BR9HJ3MWWZ5KLVZWX9FJAUS" localSheetId="2" hidden="1">#REF!</definedName>
    <definedName name="BExD4BR9HJ3MWWZ5KLVZWX9FJAUS" localSheetId="5" hidden="1">#REF!</definedName>
    <definedName name="BExD4BR9HJ3MWWZ5KLVZWX9FJAUS" localSheetId="6" hidden="1">#REF!</definedName>
    <definedName name="BExD4BR9HJ3MWWZ5KLVZWX9FJAUS" localSheetId="7" hidden="1">#REF!</definedName>
    <definedName name="BExD4BR9HJ3MWWZ5KLVZWX9FJAUS" hidden="1">#REF!</definedName>
    <definedName name="BExD4CYDIFKUQ00ORL8MH1G8AEOH" localSheetId="0" hidden="1">#REF!</definedName>
    <definedName name="BExD4CYDIFKUQ00ORL8MH1G8AEOH" localSheetId="2" hidden="1">#REF!</definedName>
    <definedName name="BExD4CYDIFKUQ00ORL8MH1G8AEOH" localSheetId="5" hidden="1">#REF!</definedName>
    <definedName name="BExD4CYDIFKUQ00ORL8MH1G8AEOH" localSheetId="6" hidden="1">#REF!</definedName>
    <definedName name="BExD4CYDIFKUQ00ORL8MH1G8AEOH" localSheetId="7" hidden="1">#REF!</definedName>
    <definedName name="BExD4CYDIFKUQ00ORL8MH1G8AEOH" hidden="1">#REF!</definedName>
    <definedName name="BExD4F1WTKT3H0N9MF4H1LX7MBSY" localSheetId="0" hidden="1">#REF!</definedName>
    <definedName name="BExD4F1WTKT3H0N9MF4H1LX7MBSY" localSheetId="2" hidden="1">#REF!</definedName>
    <definedName name="BExD4F1WTKT3H0N9MF4H1LX7MBSY" localSheetId="5" hidden="1">#REF!</definedName>
    <definedName name="BExD4F1WTKT3H0N9MF4H1LX7MBSY" localSheetId="6" hidden="1">#REF!</definedName>
    <definedName name="BExD4F1WTKT3H0N9MF4H1LX7MBSY" localSheetId="7" hidden="1">#REF!</definedName>
    <definedName name="BExD4F1WTKT3H0N9MF4H1LX7MBSY" hidden="1">#REF!</definedName>
    <definedName name="BExD4H5GQWXBS6LUL3TSP36DVO38" localSheetId="0" hidden="1">#REF!</definedName>
    <definedName name="BExD4H5GQWXBS6LUL3TSP36DVO38" localSheetId="2" hidden="1">#REF!</definedName>
    <definedName name="BExD4H5GQWXBS6LUL3TSP36DVO38" localSheetId="5" hidden="1">#REF!</definedName>
    <definedName name="BExD4H5GQWXBS6LUL3TSP36DVO38" localSheetId="6" hidden="1">#REF!</definedName>
    <definedName name="BExD4H5GQWXBS6LUL3TSP36DVO38" localSheetId="7" hidden="1">#REF!</definedName>
    <definedName name="BExD4H5GQWXBS6LUL3TSP36DVO38" hidden="1">#REF!</definedName>
    <definedName name="BExD4JJSS3QDBLABCJCHD45SRNPI" localSheetId="0" hidden="1">#REF!</definedName>
    <definedName name="BExD4JJSS3QDBLABCJCHD45SRNPI" localSheetId="2" hidden="1">#REF!</definedName>
    <definedName name="BExD4JJSS3QDBLABCJCHD45SRNPI" localSheetId="5" hidden="1">#REF!</definedName>
    <definedName name="BExD4JJSS3QDBLABCJCHD45SRNPI" localSheetId="6" hidden="1">#REF!</definedName>
    <definedName name="BExD4JJSS3QDBLABCJCHD45SRNPI" localSheetId="7" hidden="1">#REF!</definedName>
    <definedName name="BExD4JJSS3QDBLABCJCHD45SRNPI" hidden="1">#REF!</definedName>
    <definedName name="BExD4R1I0MKF033I5LPUYIMTZ6E8" localSheetId="0" hidden="1">#REF!</definedName>
    <definedName name="BExD4R1I0MKF033I5LPUYIMTZ6E8" localSheetId="2" hidden="1">#REF!</definedName>
    <definedName name="BExD4R1I0MKF033I5LPUYIMTZ6E8" localSheetId="5" hidden="1">#REF!</definedName>
    <definedName name="BExD4R1I0MKF033I5LPUYIMTZ6E8" localSheetId="6" hidden="1">#REF!</definedName>
    <definedName name="BExD4R1I0MKF033I5LPUYIMTZ6E8" localSheetId="7" hidden="1">#REF!</definedName>
    <definedName name="BExD4R1I0MKF033I5LPUYIMTZ6E8" hidden="1">#REF!</definedName>
    <definedName name="BExD4ZQEW7F25SBOT6GFHWYONPD2" localSheetId="0" hidden="1">'[19]10.08.2 - 2008 Expense'!#REF!</definedName>
    <definedName name="BExD4ZQEW7F25SBOT6GFHWYONPD2" localSheetId="2" hidden="1">'[19]10.08.2 - 2008 Expense'!#REF!</definedName>
    <definedName name="BExD4ZQEW7F25SBOT6GFHWYONPD2" localSheetId="5" hidden="1">'[19]10.08.2 - 2008 Expense'!#REF!</definedName>
    <definedName name="BExD4ZQEW7F25SBOT6GFHWYONPD2" localSheetId="6" hidden="1">'[19]10.08.2 - 2008 Expense'!#REF!</definedName>
    <definedName name="BExD4ZQEW7F25SBOT6GFHWYONPD2" localSheetId="7" hidden="1">'[19]10.08.2 - 2008 Expense'!#REF!</definedName>
    <definedName name="BExD4ZQEW7F25SBOT6GFHWYONPD2" hidden="1">'[19]10.08.2 - 2008 Expense'!#REF!</definedName>
    <definedName name="BExD50MT3M6XZLNUP9JL93EG6D9R" localSheetId="0" hidden="1">#REF!</definedName>
    <definedName name="BExD50MT3M6XZLNUP9JL93EG6D9R" localSheetId="2" hidden="1">#REF!</definedName>
    <definedName name="BExD50MT3M6XZLNUP9JL93EG6D9R" localSheetId="5" hidden="1">#REF!</definedName>
    <definedName name="BExD50MT3M6XZLNUP9JL93EG6D9R" localSheetId="6" hidden="1">#REF!</definedName>
    <definedName name="BExD50MT3M6XZLNUP9JL93EG6D9R" localSheetId="7" hidden="1">#REF!</definedName>
    <definedName name="BExD50MT3M6XZLNUP9JL93EG6D9R" hidden="1">#REF!</definedName>
    <definedName name="BExD58FB2E94KZRKVS2HR2X2RPON" localSheetId="0" hidden="1">#REF!</definedName>
    <definedName name="BExD58FB2E94KZRKVS2HR2X2RPON" localSheetId="2" hidden="1">#REF!</definedName>
    <definedName name="BExD58FB2E94KZRKVS2HR2X2RPON" localSheetId="5" hidden="1">#REF!</definedName>
    <definedName name="BExD58FB2E94KZRKVS2HR2X2RPON" localSheetId="6" hidden="1">#REF!</definedName>
    <definedName name="BExD58FB2E94KZRKVS2HR2X2RPON" localSheetId="7" hidden="1">#REF!</definedName>
    <definedName name="BExD58FB2E94KZRKVS2HR2X2RPON" hidden="1">#REF!</definedName>
    <definedName name="BExD5EV7KDSVF1CJT38M4IBPFLPY" localSheetId="0" hidden="1">#REF!</definedName>
    <definedName name="BExD5EV7KDSVF1CJT38M4IBPFLPY" localSheetId="2" hidden="1">#REF!</definedName>
    <definedName name="BExD5EV7KDSVF1CJT38M4IBPFLPY" localSheetId="5" hidden="1">#REF!</definedName>
    <definedName name="BExD5EV7KDSVF1CJT38M4IBPFLPY" localSheetId="6" hidden="1">#REF!</definedName>
    <definedName name="BExD5EV7KDSVF1CJT38M4IBPFLPY" localSheetId="7" hidden="1">#REF!</definedName>
    <definedName name="BExD5EV7KDSVF1CJT38M4IBPFLPY" hidden="1">#REF!</definedName>
    <definedName name="BExD5FRK547OESJRYAW574DZEZ7J" localSheetId="0" hidden="1">#REF!</definedName>
    <definedName name="BExD5FRK547OESJRYAW574DZEZ7J" localSheetId="2" hidden="1">#REF!</definedName>
    <definedName name="BExD5FRK547OESJRYAW574DZEZ7J" localSheetId="5" hidden="1">#REF!</definedName>
    <definedName name="BExD5FRK547OESJRYAW574DZEZ7J" localSheetId="6" hidden="1">#REF!</definedName>
    <definedName name="BExD5FRK547OESJRYAW574DZEZ7J" localSheetId="7" hidden="1">#REF!</definedName>
    <definedName name="BExD5FRK547OESJRYAW574DZEZ7J" hidden="1">#REF!</definedName>
    <definedName name="BExD5I5X2YA2YNCTCDSMEL4CWF4N" localSheetId="0" hidden="1">#REF!</definedName>
    <definedName name="BExD5I5X2YA2YNCTCDSMEL4CWF4N" localSheetId="2" hidden="1">#REF!</definedName>
    <definedName name="BExD5I5X2YA2YNCTCDSMEL4CWF4N" localSheetId="5" hidden="1">#REF!</definedName>
    <definedName name="BExD5I5X2YA2YNCTCDSMEL4CWF4N" localSheetId="6" hidden="1">#REF!</definedName>
    <definedName name="BExD5I5X2YA2YNCTCDSMEL4CWF4N" localSheetId="7" hidden="1">#REF!</definedName>
    <definedName name="BExD5I5X2YA2YNCTCDSMEL4CWF4N" hidden="1">#REF!</definedName>
    <definedName name="BExD5LGLIOQ0OLD32Y77OQHSFA20" localSheetId="0" hidden="1">#REF!</definedName>
    <definedName name="BExD5LGLIOQ0OLD32Y77OQHSFA20" localSheetId="2" hidden="1">#REF!</definedName>
    <definedName name="BExD5LGLIOQ0OLD32Y77OQHSFA20" localSheetId="5" hidden="1">#REF!</definedName>
    <definedName name="BExD5LGLIOQ0OLD32Y77OQHSFA20" localSheetId="6" hidden="1">#REF!</definedName>
    <definedName name="BExD5LGLIOQ0OLD32Y77OQHSFA20" localSheetId="7" hidden="1">#REF!</definedName>
    <definedName name="BExD5LGLIOQ0OLD32Y77OQHSFA20" hidden="1">#REF!</definedName>
    <definedName name="BExD5QUSRFJWRQ1ZM50WYLCF74DF" localSheetId="0" hidden="1">#REF!</definedName>
    <definedName name="BExD5QUSRFJWRQ1ZM50WYLCF74DF" localSheetId="2" hidden="1">#REF!</definedName>
    <definedName name="BExD5QUSRFJWRQ1ZM50WYLCF74DF" localSheetId="5" hidden="1">#REF!</definedName>
    <definedName name="BExD5QUSRFJWRQ1ZM50WYLCF74DF" localSheetId="6" hidden="1">#REF!</definedName>
    <definedName name="BExD5QUSRFJWRQ1ZM50WYLCF74DF" localSheetId="7" hidden="1">#REF!</definedName>
    <definedName name="BExD5QUSRFJWRQ1ZM50WYLCF74DF" hidden="1">#REF!</definedName>
    <definedName name="BExD5SSUIF6AJQHBHK8PNMFBPRYB" localSheetId="0" hidden="1">#REF!</definedName>
    <definedName name="BExD5SSUIF6AJQHBHK8PNMFBPRYB" localSheetId="2" hidden="1">#REF!</definedName>
    <definedName name="BExD5SSUIF6AJQHBHK8PNMFBPRYB" localSheetId="5" hidden="1">#REF!</definedName>
    <definedName name="BExD5SSUIF6AJQHBHK8PNMFBPRYB" localSheetId="6" hidden="1">#REF!</definedName>
    <definedName name="BExD5SSUIF6AJQHBHK8PNMFBPRYB" localSheetId="7" hidden="1">#REF!</definedName>
    <definedName name="BExD5SSUIF6AJQHBHK8PNMFBPRYB" hidden="1">#REF!</definedName>
    <definedName name="BExD623C9LRX18BE0W2V6SZLQUXX" localSheetId="0" hidden="1">#REF!</definedName>
    <definedName name="BExD623C9LRX18BE0W2V6SZLQUXX" localSheetId="2" hidden="1">#REF!</definedName>
    <definedName name="BExD623C9LRX18BE0W2V6SZLQUXX" localSheetId="5" hidden="1">#REF!</definedName>
    <definedName name="BExD623C9LRX18BE0W2V6SZLQUXX" localSheetId="6" hidden="1">#REF!</definedName>
    <definedName name="BExD623C9LRX18BE0W2V6SZLQUXX" localSheetId="7" hidden="1">#REF!</definedName>
    <definedName name="BExD623C9LRX18BE0W2V6SZLQUXX" hidden="1">#REF!</definedName>
    <definedName name="BExD6CQA7UMJBXV7AIFAIHUF2ICX" localSheetId="0" hidden="1">#REF!</definedName>
    <definedName name="BExD6CQA7UMJBXV7AIFAIHUF2ICX" localSheetId="2" hidden="1">#REF!</definedName>
    <definedName name="BExD6CQA7UMJBXV7AIFAIHUF2ICX" localSheetId="5" hidden="1">#REF!</definedName>
    <definedName name="BExD6CQA7UMJBXV7AIFAIHUF2ICX" localSheetId="6" hidden="1">#REF!</definedName>
    <definedName name="BExD6CQA7UMJBXV7AIFAIHUF2ICX" localSheetId="7" hidden="1">#REF!</definedName>
    <definedName name="BExD6CQA7UMJBXV7AIFAIHUF2ICX" hidden="1">#REF!</definedName>
    <definedName name="BExD6FKVK8WJWNYPVENR7Q8Q30PK" localSheetId="0" hidden="1">#REF!</definedName>
    <definedName name="BExD6FKVK8WJWNYPVENR7Q8Q30PK" localSheetId="2" hidden="1">#REF!</definedName>
    <definedName name="BExD6FKVK8WJWNYPVENR7Q8Q30PK" localSheetId="5" hidden="1">#REF!</definedName>
    <definedName name="BExD6FKVK8WJWNYPVENR7Q8Q30PK" localSheetId="6" hidden="1">#REF!</definedName>
    <definedName name="BExD6FKVK8WJWNYPVENR7Q8Q30PK" localSheetId="7" hidden="1">#REF!</definedName>
    <definedName name="BExD6FKVK8WJWNYPVENR7Q8Q30PK" hidden="1">#REF!</definedName>
    <definedName name="BExD6GMP0LK8WKVWMIT1NNH8CHLF" localSheetId="0" hidden="1">#REF!</definedName>
    <definedName name="BExD6GMP0LK8WKVWMIT1NNH8CHLF" localSheetId="2" hidden="1">#REF!</definedName>
    <definedName name="BExD6GMP0LK8WKVWMIT1NNH8CHLF" localSheetId="5" hidden="1">#REF!</definedName>
    <definedName name="BExD6GMP0LK8WKVWMIT1NNH8CHLF" localSheetId="6" hidden="1">#REF!</definedName>
    <definedName name="BExD6GMP0LK8WKVWMIT1NNH8CHLF" localSheetId="7" hidden="1">#REF!</definedName>
    <definedName name="BExD6GMP0LK8WKVWMIT1NNH8CHLF" hidden="1">#REF!</definedName>
    <definedName name="BExD6H2TE0WWAUIWVSSCLPZ6B88N" localSheetId="0" hidden="1">#REF!</definedName>
    <definedName name="BExD6H2TE0WWAUIWVSSCLPZ6B88N" localSheetId="2" hidden="1">#REF!</definedName>
    <definedName name="BExD6H2TE0WWAUIWVSSCLPZ6B88N" localSheetId="5" hidden="1">#REF!</definedName>
    <definedName name="BExD6H2TE0WWAUIWVSSCLPZ6B88N" localSheetId="6" hidden="1">#REF!</definedName>
    <definedName name="BExD6H2TE0WWAUIWVSSCLPZ6B88N" localSheetId="7" hidden="1">#REF!</definedName>
    <definedName name="BExD6H2TE0WWAUIWVSSCLPZ6B88N" hidden="1">#REF!</definedName>
    <definedName name="BExD6IKQHK6BAYQM4S5BEVL56Z8X" localSheetId="0" hidden="1">#REF!</definedName>
    <definedName name="BExD6IKQHK6BAYQM4S5BEVL56Z8X" localSheetId="2" hidden="1">#REF!</definedName>
    <definedName name="BExD6IKQHK6BAYQM4S5BEVL56Z8X" localSheetId="5" hidden="1">#REF!</definedName>
    <definedName name="BExD6IKQHK6BAYQM4S5BEVL56Z8X" localSheetId="6" hidden="1">#REF!</definedName>
    <definedName name="BExD6IKQHK6BAYQM4S5BEVL56Z8X" localSheetId="7" hidden="1">#REF!</definedName>
    <definedName name="BExD6IKQHK6BAYQM4S5BEVL56Z8X" hidden="1">#REF!</definedName>
    <definedName name="BExD71LTOE015TV5RSAHM8NT8GVW" localSheetId="0" hidden="1">#REF!</definedName>
    <definedName name="BExD71LTOE015TV5RSAHM8NT8GVW" localSheetId="2" hidden="1">#REF!</definedName>
    <definedName name="BExD71LTOE015TV5RSAHM8NT8GVW" localSheetId="5" hidden="1">#REF!</definedName>
    <definedName name="BExD71LTOE015TV5RSAHM8NT8GVW" localSheetId="6" hidden="1">#REF!</definedName>
    <definedName name="BExD71LTOE015TV5RSAHM8NT8GVW" localSheetId="7" hidden="1">#REF!</definedName>
    <definedName name="BExD71LTOE015TV5RSAHM8NT8GVW" hidden="1">#REF!</definedName>
    <definedName name="BExD73USXVADC7EHGHVTQNCT06ZA" localSheetId="0" hidden="1">#REF!</definedName>
    <definedName name="BExD73USXVADC7EHGHVTQNCT06ZA" localSheetId="2" hidden="1">#REF!</definedName>
    <definedName name="BExD73USXVADC7EHGHVTQNCT06ZA" localSheetId="5" hidden="1">#REF!</definedName>
    <definedName name="BExD73USXVADC7EHGHVTQNCT06ZA" localSheetId="6" hidden="1">#REF!</definedName>
    <definedName name="BExD73USXVADC7EHGHVTQNCT06ZA" localSheetId="7" hidden="1">#REF!</definedName>
    <definedName name="BExD73USXVADC7EHGHVTQNCT06ZA" hidden="1">#REF!</definedName>
    <definedName name="BExD7BHVRBZ6463MAK6KNCZQQAZL" localSheetId="0" hidden="1">#REF!</definedName>
    <definedName name="BExD7BHVRBZ6463MAK6KNCZQQAZL" localSheetId="2" hidden="1">#REF!</definedName>
    <definedName name="BExD7BHVRBZ6463MAK6KNCZQQAZL" localSheetId="5" hidden="1">#REF!</definedName>
    <definedName name="BExD7BHVRBZ6463MAK6KNCZQQAZL" localSheetId="6" hidden="1">#REF!</definedName>
    <definedName name="BExD7BHVRBZ6463MAK6KNCZQQAZL" localSheetId="7" hidden="1">#REF!</definedName>
    <definedName name="BExD7BHVRBZ6463MAK6KNCZQQAZL" hidden="1">#REF!</definedName>
    <definedName name="BExD7GAI1HJ9MD4ZU26MDRDS4E2B" localSheetId="0" hidden="1">#REF!</definedName>
    <definedName name="BExD7GAI1HJ9MD4ZU26MDRDS4E2B" localSheetId="2" hidden="1">#REF!</definedName>
    <definedName name="BExD7GAI1HJ9MD4ZU26MDRDS4E2B" localSheetId="5" hidden="1">#REF!</definedName>
    <definedName name="BExD7GAI1HJ9MD4ZU26MDRDS4E2B" localSheetId="6" hidden="1">#REF!</definedName>
    <definedName name="BExD7GAI1HJ9MD4ZU26MDRDS4E2B" localSheetId="7" hidden="1">#REF!</definedName>
    <definedName name="BExD7GAI1HJ9MD4ZU26MDRDS4E2B" hidden="1">#REF!</definedName>
    <definedName name="BExD7GAIGULTB3YHM1OS9RBQOTEC" localSheetId="0" hidden="1">#REF!</definedName>
    <definedName name="BExD7GAIGULTB3YHM1OS9RBQOTEC" localSheetId="2" hidden="1">#REF!</definedName>
    <definedName name="BExD7GAIGULTB3YHM1OS9RBQOTEC" localSheetId="5" hidden="1">#REF!</definedName>
    <definedName name="BExD7GAIGULTB3YHM1OS9RBQOTEC" localSheetId="6" hidden="1">#REF!</definedName>
    <definedName name="BExD7GAIGULTB3YHM1OS9RBQOTEC" localSheetId="7" hidden="1">#REF!</definedName>
    <definedName name="BExD7GAIGULTB3YHM1OS9RBQOTEC" hidden="1">#REF!</definedName>
    <definedName name="BExD7IE1DHIS52UFDCTSKPJQNRD5" localSheetId="0" hidden="1">#REF!</definedName>
    <definedName name="BExD7IE1DHIS52UFDCTSKPJQNRD5" localSheetId="2" hidden="1">#REF!</definedName>
    <definedName name="BExD7IE1DHIS52UFDCTSKPJQNRD5" localSheetId="5" hidden="1">#REF!</definedName>
    <definedName name="BExD7IE1DHIS52UFDCTSKPJQNRD5" localSheetId="6" hidden="1">#REF!</definedName>
    <definedName name="BExD7IE1DHIS52UFDCTSKPJQNRD5" localSheetId="7" hidden="1">#REF!</definedName>
    <definedName name="BExD7IE1DHIS52UFDCTSKPJQNRD5" hidden="1">#REF!</definedName>
    <definedName name="BExD7IUBGUWHYC9UNZ1IY5XFYKQN" localSheetId="0" hidden="1">#REF!</definedName>
    <definedName name="BExD7IUBGUWHYC9UNZ1IY5XFYKQN" localSheetId="2" hidden="1">#REF!</definedName>
    <definedName name="BExD7IUBGUWHYC9UNZ1IY5XFYKQN" localSheetId="5" hidden="1">#REF!</definedName>
    <definedName name="BExD7IUBGUWHYC9UNZ1IY5XFYKQN" localSheetId="6" hidden="1">#REF!</definedName>
    <definedName name="BExD7IUBGUWHYC9UNZ1IY5XFYKQN" localSheetId="7" hidden="1">#REF!</definedName>
    <definedName name="BExD7IUBGUWHYC9UNZ1IY5XFYKQN" hidden="1">#REF!</definedName>
    <definedName name="BExD7JQOJ35HGL8U2OCEI2P2JT7I" localSheetId="0" hidden="1">#REF!</definedName>
    <definedName name="BExD7JQOJ35HGL8U2OCEI2P2JT7I" localSheetId="2" hidden="1">#REF!</definedName>
    <definedName name="BExD7JQOJ35HGL8U2OCEI2P2JT7I" localSheetId="5" hidden="1">#REF!</definedName>
    <definedName name="BExD7JQOJ35HGL8U2OCEI2P2JT7I" localSheetId="6" hidden="1">#REF!</definedName>
    <definedName name="BExD7JQOJ35HGL8U2OCEI2P2JT7I" localSheetId="7" hidden="1">#REF!</definedName>
    <definedName name="BExD7JQOJ35HGL8U2OCEI2P2JT7I" hidden="1">#REF!</definedName>
    <definedName name="BExD7KSDKNDNH95NDT3S7GM3MUU2" localSheetId="0" hidden="1">#REF!</definedName>
    <definedName name="BExD7KSDKNDNH95NDT3S7GM3MUU2" localSheetId="2" hidden="1">#REF!</definedName>
    <definedName name="BExD7KSDKNDNH95NDT3S7GM3MUU2" localSheetId="5" hidden="1">#REF!</definedName>
    <definedName name="BExD7KSDKNDNH95NDT3S7GM3MUU2" localSheetId="6" hidden="1">#REF!</definedName>
    <definedName name="BExD7KSDKNDNH95NDT3S7GM3MUU2" localSheetId="7" hidden="1">#REF!</definedName>
    <definedName name="BExD7KSDKNDNH95NDT3S7GM3MUU2" hidden="1">#REF!</definedName>
    <definedName name="BExD7N6P5ERNDX7C0TYFQOP08EQQ" localSheetId="0" hidden="1">#REF!</definedName>
    <definedName name="BExD7N6P5ERNDX7C0TYFQOP08EQQ" localSheetId="2" hidden="1">#REF!</definedName>
    <definedName name="BExD7N6P5ERNDX7C0TYFQOP08EQQ" localSheetId="5" hidden="1">#REF!</definedName>
    <definedName name="BExD7N6P5ERNDX7C0TYFQOP08EQQ" localSheetId="6" hidden="1">#REF!</definedName>
    <definedName name="BExD7N6P5ERNDX7C0TYFQOP08EQQ" localSheetId="7" hidden="1">#REF!</definedName>
    <definedName name="BExD7N6P5ERNDX7C0TYFQOP08EQQ" hidden="1">#REF!</definedName>
    <definedName name="BExD87EVTIE7IAHSBAD70MNJUTK8" localSheetId="0" hidden="1">#REF!</definedName>
    <definedName name="BExD87EVTIE7IAHSBAD70MNJUTK8" localSheetId="2" hidden="1">#REF!</definedName>
    <definedName name="BExD87EVTIE7IAHSBAD70MNJUTK8" localSheetId="5" hidden="1">#REF!</definedName>
    <definedName name="BExD87EVTIE7IAHSBAD70MNJUTK8" localSheetId="6" hidden="1">#REF!</definedName>
    <definedName name="BExD87EVTIE7IAHSBAD70MNJUTK8" localSheetId="7" hidden="1">#REF!</definedName>
    <definedName name="BExD87EVTIE7IAHSBAD70MNJUTK8" hidden="1">#REF!</definedName>
    <definedName name="BExD8H5O087KQVWIVPUUID5VMGMS" localSheetId="0" hidden="1">#REF!</definedName>
    <definedName name="BExD8H5O087KQVWIVPUUID5VMGMS" localSheetId="2" hidden="1">#REF!</definedName>
    <definedName name="BExD8H5O087KQVWIVPUUID5VMGMS" localSheetId="5" hidden="1">#REF!</definedName>
    <definedName name="BExD8H5O087KQVWIVPUUID5VMGMS" localSheetId="6" hidden="1">#REF!</definedName>
    <definedName name="BExD8H5O087KQVWIVPUUID5VMGMS" localSheetId="7" hidden="1">#REF!</definedName>
    <definedName name="BExD8H5O087KQVWIVPUUID5VMGMS" hidden="1">#REF!</definedName>
    <definedName name="BExD8OCLZMFN5K3VZYI4Q4ITVKUA" localSheetId="0" hidden="1">#REF!</definedName>
    <definedName name="BExD8OCLZMFN5K3VZYI4Q4ITVKUA" localSheetId="2" hidden="1">#REF!</definedName>
    <definedName name="BExD8OCLZMFN5K3VZYI4Q4ITVKUA" localSheetId="5" hidden="1">#REF!</definedName>
    <definedName name="BExD8OCLZMFN5K3VZYI4Q4ITVKUA" localSheetId="6" hidden="1">#REF!</definedName>
    <definedName name="BExD8OCLZMFN5K3VZYI4Q4ITVKUA" localSheetId="7" hidden="1">#REF!</definedName>
    <definedName name="BExD8OCLZMFN5K3VZYI4Q4ITVKUA" hidden="1">#REF!</definedName>
    <definedName name="BExD8UY01RLLF0MGPUZLE6EXR9AC" localSheetId="0" hidden="1">#REF!</definedName>
    <definedName name="BExD8UY01RLLF0MGPUZLE6EXR9AC" localSheetId="2" hidden="1">#REF!</definedName>
    <definedName name="BExD8UY01RLLF0MGPUZLE6EXR9AC" localSheetId="5" hidden="1">#REF!</definedName>
    <definedName name="BExD8UY01RLLF0MGPUZLE6EXR9AC" localSheetId="6" hidden="1">#REF!</definedName>
    <definedName name="BExD8UY01RLLF0MGPUZLE6EXR9AC" localSheetId="7" hidden="1">#REF!</definedName>
    <definedName name="BExD8UY01RLLF0MGPUZLE6EXR9AC" hidden="1">#REF!</definedName>
    <definedName name="BExD90MZC8CFEENJPJGQXGWBZL33" localSheetId="0" hidden="1">#REF!</definedName>
    <definedName name="BExD90MZC8CFEENJPJGQXGWBZL33" localSheetId="2" hidden="1">#REF!</definedName>
    <definedName name="BExD90MZC8CFEENJPJGQXGWBZL33" localSheetId="5" hidden="1">#REF!</definedName>
    <definedName name="BExD90MZC8CFEENJPJGQXGWBZL33" localSheetId="6" hidden="1">#REF!</definedName>
    <definedName name="BExD90MZC8CFEENJPJGQXGWBZL33" localSheetId="7" hidden="1">#REF!</definedName>
    <definedName name="BExD90MZC8CFEENJPJGQXGWBZL33" hidden="1">#REF!</definedName>
    <definedName name="BExD93C1R6LC0631ECHVFYH0R0PD" localSheetId="0" hidden="1">#REF!</definedName>
    <definedName name="BExD93C1R6LC0631ECHVFYH0R0PD" localSheetId="2" hidden="1">#REF!</definedName>
    <definedName name="BExD93C1R6LC0631ECHVFYH0R0PD" localSheetId="5" hidden="1">#REF!</definedName>
    <definedName name="BExD93C1R6LC0631ECHVFYH0R0PD" localSheetId="6" hidden="1">#REF!</definedName>
    <definedName name="BExD93C1R6LC0631ECHVFYH0R0PD" localSheetId="7" hidden="1">#REF!</definedName>
    <definedName name="BExD93C1R6LC0631ECHVFYH0R0PD" hidden="1">#REF!</definedName>
    <definedName name="BExD97TXIO0COVNN4OH3DEJ33YLM" localSheetId="0" hidden="1">#REF!</definedName>
    <definedName name="BExD97TXIO0COVNN4OH3DEJ33YLM" localSheetId="2" hidden="1">#REF!</definedName>
    <definedName name="BExD97TXIO0COVNN4OH3DEJ33YLM" localSheetId="5" hidden="1">#REF!</definedName>
    <definedName name="BExD97TXIO0COVNN4OH3DEJ33YLM" localSheetId="6" hidden="1">#REF!</definedName>
    <definedName name="BExD97TXIO0COVNN4OH3DEJ33YLM" localSheetId="7" hidden="1">#REF!</definedName>
    <definedName name="BExD97TXIO0COVNN4OH3DEJ33YLM" hidden="1">#REF!</definedName>
    <definedName name="BExD99RZ1RFIMK6O1ZHSPJ68X9Y5" localSheetId="0" hidden="1">#REF!</definedName>
    <definedName name="BExD99RZ1RFIMK6O1ZHSPJ68X9Y5" localSheetId="2" hidden="1">#REF!</definedName>
    <definedName name="BExD99RZ1RFIMK6O1ZHSPJ68X9Y5" localSheetId="5" hidden="1">#REF!</definedName>
    <definedName name="BExD99RZ1RFIMK6O1ZHSPJ68X9Y5" localSheetId="6" hidden="1">#REF!</definedName>
    <definedName name="BExD99RZ1RFIMK6O1ZHSPJ68X9Y5" localSheetId="7" hidden="1">#REF!</definedName>
    <definedName name="BExD99RZ1RFIMK6O1ZHSPJ68X9Y5" hidden="1">#REF!</definedName>
    <definedName name="BExD9C0ZMLX1WR2QR1YPWX15IH8W" localSheetId="0" hidden="1">'[19]10.08.3 - 2008 Expense - TDBU'!#REF!</definedName>
    <definedName name="BExD9C0ZMLX1WR2QR1YPWX15IH8W" localSheetId="2" hidden="1">'[19]10.08.3 - 2008 Expense - TDBU'!#REF!</definedName>
    <definedName name="BExD9C0ZMLX1WR2QR1YPWX15IH8W" localSheetId="5" hidden="1">'[19]10.08.3 - 2008 Expense - TDBU'!#REF!</definedName>
    <definedName name="BExD9C0ZMLX1WR2QR1YPWX15IH8W" localSheetId="6" hidden="1">'[19]10.08.3 - 2008 Expense - TDBU'!#REF!</definedName>
    <definedName name="BExD9C0ZMLX1WR2QR1YPWX15IH8W" localSheetId="7" hidden="1">'[19]10.08.3 - 2008 Expense - TDBU'!#REF!</definedName>
    <definedName name="BExD9C0ZMLX1WR2QR1YPWX15IH8W" hidden="1">'[19]10.08.3 - 2008 Expense - TDBU'!#REF!</definedName>
    <definedName name="BExD9L0ID3VSOU609GKWYTA5BFMA" localSheetId="0" hidden="1">#REF!</definedName>
    <definedName name="BExD9L0ID3VSOU609GKWYTA5BFMA" localSheetId="2" hidden="1">#REF!</definedName>
    <definedName name="BExD9L0ID3VSOU609GKWYTA5BFMA" localSheetId="5" hidden="1">#REF!</definedName>
    <definedName name="BExD9L0ID3VSOU609GKWYTA5BFMA" localSheetId="6" hidden="1">#REF!</definedName>
    <definedName name="BExD9L0ID3VSOU609GKWYTA5BFMA" localSheetId="7" hidden="1">#REF!</definedName>
    <definedName name="BExD9L0ID3VSOU609GKWYTA5BFMA" hidden="1">#REF!</definedName>
    <definedName name="BExD9M7SEMG0JK2FUTTZXWIEBTKB" localSheetId="0" hidden="1">#REF!</definedName>
    <definedName name="BExD9M7SEMG0JK2FUTTZXWIEBTKB" localSheetId="2" hidden="1">#REF!</definedName>
    <definedName name="BExD9M7SEMG0JK2FUTTZXWIEBTKB" localSheetId="5" hidden="1">#REF!</definedName>
    <definedName name="BExD9M7SEMG0JK2FUTTZXWIEBTKB" localSheetId="6" hidden="1">#REF!</definedName>
    <definedName name="BExD9M7SEMG0JK2FUTTZXWIEBTKB" localSheetId="7" hidden="1">#REF!</definedName>
    <definedName name="BExD9M7SEMG0JK2FUTTZXWIEBTKB" hidden="1">#REF!</definedName>
    <definedName name="BExD9MNYBYB1AICQL5165G472IE2" localSheetId="0" hidden="1">#REF!</definedName>
    <definedName name="BExD9MNYBYB1AICQL5165G472IE2" localSheetId="2" hidden="1">#REF!</definedName>
    <definedName name="BExD9MNYBYB1AICQL5165G472IE2" localSheetId="5" hidden="1">#REF!</definedName>
    <definedName name="BExD9MNYBYB1AICQL5165G472IE2" localSheetId="6" hidden="1">#REF!</definedName>
    <definedName name="BExD9MNYBYB1AICQL5165G472IE2" localSheetId="7" hidden="1">#REF!</definedName>
    <definedName name="BExD9MNYBYB1AICQL5165G472IE2" hidden="1">#REF!</definedName>
    <definedName name="BExD9PNSYT7GASEGUVL48MUQ02WO" localSheetId="0" hidden="1">#REF!</definedName>
    <definedName name="BExD9PNSYT7GASEGUVL48MUQ02WO" localSheetId="2" hidden="1">#REF!</definedName>
    <definedName name="BExD9PNSYT7GASEGUVL48MUQ02WO" localSheetId="5" hidden="1">#REF!</definedName>
    <definedName name="BExD9PNSYT7GASEGUVL48MUQ02WO" localSheetId="6" hidden="1">#REF!</definedName>
    <definedName name="BExD9PNSYT7GASEGUVL48MUQ02WO" localSheetId="7" hidden="1">#REF!</definedName>
    <definedName name="BExD9PNSYT7GASEGUVL48MUQ02WO" hidden="1">#REF!</definedName>
    <definedName name="BExD9TK2MIWFH5SKUYU9ZKF4NPHQ" localSheetId="0" hidden="1">#REF!</definedName>
    <definedName name="BExD9TK2MIWFH5SKUYU9ZKF4NPHQ" localSheetId="2" hidden="1">#REF!</definedName>
    <definedName name="BExD9TK2MIWFH5SKUYU9ZKF4NPHQ" localSheetId="5" hidden="1">#REF!</definedName>
    <definedName name="BExD9TK2MIWFH5SKUYU9ZKF4NPHQ" localSheetId="6" hidden="1">#REF!</definedName>
    <definedName name="BExD9TK2MIWFH5SKUYU9ZKF4NPHQ" localSheetId="7" hidden="1">#REF!</definedName>
    <definedName name="BExD9TK2MIWFH5SKUYU9ZKF4NPHQ" hidden="1">#REF!</definedName>
    <definedName name="BExDA2JS3GCJ8M5I4XF4ZMYZ4BXT" localSheetId="0" hidden="1">#REF!</definedName>
    <definedName name="BExDA2JS3GCJ8M5I4XF4ZMYZ4BXT" localSheetId="2" hidden="1">#REF!</definedName>
    <definedName name="BExDA2JS3GCJ8M5I4XF4ZMYZ4BXT" localSheetId="5" hidden="1">#REF!</definedName>
    <definedName name="BExDA2JS3GCJ8M5I4XF4ZMYZ4BXT" localSheetId="6" hidden="1">#REF!</definedName>
    <definedName name="BExDA2JS3GCJ8M5I4XF4ZMYZ4BXT" localSheetId="7" hidden="1">#REF!</definedName>
    <definedName name="BExDA2JS3GCJ8M5I4XF4ZMYZ4BXT" hidden="1">#REF!</definedName>
    <definedName name="BExDA6LD9061UULVKUUI4QP8SK13" localSheetId="0" hidden="1">#REF!</definedName>
    <definedName name="BExDA6LD9061UULVKUUI4QP8SK13" localSheetId="2" hidden="1">#REF!</definedName>
    <definedName name="BExDA6LD9061UULVKUUI4QP8SK13" localSheetId="5" hidden="1">#REF!</definedName>
    <definedName name="BExDA6LD9061UULVKUUI4QP8SK13" localSheetId="6" hidden="1">#REF!</definedName>
    <definedName name="BExDA6LD9061UULVKUUI4QP8SK13" localSheetId="7" hidden="1">#REF!</definedName>
    <definedName name="BExDA6LD9061UULVKUUI4QP8SK13" hidden="1">#REF!</definedName>
    <definedName name="BExDA7SHULP5GGGVSZFK3FMN833U" localSheetId="0" hidden="1">#REF!</definedName>
    <definedName name="BExDA7SHULP5GGGVSZFK3FMN833U" localSheetId="2" hidden="1">#REF!</definedName>
    <definedName name="BExDA7SHULP5GGGVSZFK3FMN833U" localSheetId="5" hidden="1">#REF!</definedName>
    <definedName name="BExDA7SHULP5GGGVSZFK3FMN833U" localSheetId="6" hidden="1">#REF!</definedName>
    <definedName name="BExDA7SHULP5GGGVSZFK3FMN833U" localSheetId="7" hidden="1">#REF!</definedName>
    <definedName name="BExDA7SHULP5GGGVSZFK3FMN833U" hidden="1">#REF!</definedName>
    <definedName name="BExDABE0KA94036RVJKMXL7GB30N" localSheetId="0" hidden="1">#REF!</definedName>
    <definedName name="BExDABE0KA94036RVJKMXL7GB30N" localSheetId="2" hidden="1">#REF!</definedName>
    <definedName name="BExDABE0KA94036RVJKMXL7GB30N" localSheetId="5" hidden="1">#REF!</definedName>
    <definedName name="BExDABE0KA94036RVJKMXL7GB30N" localSheetId="6" hidden="1">#REF!</definedName>
    <definedName name="BExDABE0KA94036RVJKMXL7GB30N" localSheetId="7" hidden="1">#REF!</definedName>
    <definedName name="BExDABE0KA94036RVJKMXL7GB30N" hidden="1">#REF!</definedName>
    <definedName name="BExDAGMVMNLQ6QXASB9R6D8DIT12" localSheetId="0" hidden="1">#REF!</definedName>
    <definedName name="BExDAGMVMNLQ6QXASB9R6D8DIT12" localSheetId="2" hidden="1">#REF!</definedName>
    <definedName name="BExDAGMVMNLQ6QXASB9R6D8DIT12" localSheetId="5" hidden="1">#REF!</definedName>
    <definedName name="BExDAGMVMNLQ6QXASB9R6D8DIT12" localSheetId="6" hidden="1">#REF!</definedName>
    <definedName name="BExDAGMVMNLQ6QXASB9R6D8DIT12" localSheetId="7" hidden="1">#REF!</definedName>
    <definedName name="BExDAGMVMNLQ6QXASB9R6D8DIT12" hidden="1">#REF!</definedName>
    <definedName name="BExDAYBHU9ADLXI8VRC7F608RVGM" localSheetId="0" hidden="1">#REF!</definedName>
    <definedName name="BExDAYBHU9ADLXI8VRC7F608RVGM" localSheetId="2" hidden="1">#REF!</definedName>
    <definedName name="BExDAYBHU9ADLXI8VRC7F608RVGM" localSheetId="5" hidden="1">#REF!</definedName>
    <definedName name="BExDAYBHU9ADLXI8VRC7F608RVGM" localSheetId="6" hidden="1">#REF!</definedName>
    <definedName name="BExDAYBHU9ADLXI8VRC7F608RVGM" localSheetId="7" hidden="1">#REF!</definedName>
    <definedName name="BExDAYBHU9ADLXI8VRC7F608RVGM" hidden="1">#REF!</definedName>
    <definedName name="BExDBDR1XR0FV0CYUCB2OJ7CJCZU" localSheetId="0" hidden="1">#REF!</definedName>
    <definedName name="BExDBDR1XR0FV0CYUCB2OJ7CJCZU" localSheetId="2" hidden="1">#REF!</definedName>
    <definedName name="BExDBDR1XR0FV0CYUCB2OJ7CJCZU" localSheetId="5" hidden="1">#REF!</definedName>
    <definedName name="BExDBDR1XR0FV0CYUCB2OJ7CJCZU" localSheetId="6" hidden="1">#REF!</definedName>
    <definedName name="BExDBDR1XR0FV0CYUCB2OJ7CJCZU" localSheetId="7" hidden="1">#REF!</definedName>
    <definedName name="BExDBDR1XR0FV0CYUCB2OJ7CJCZU" hidden="1">#REF!</definedName>
    <definedName name="BExDBO8QK1FUFVLO07NZ0BZ9BKA0" localSheetId="0" hidden="1">#REF!</definedName>
    <definedName name="BExDBO8QK1FUFVLO07NZ0BZ9BKA0" localSheetId="2" hidden="1">#REF!</definedName>
    <definedName name="BExDBO8QK1FUFVLO07NZ0BZ9BKA0" localSheetId="5" hidden="1">#REF!</definedName>
    <definedName name="BExDBO8QK1FUFVLO07NZ0BZ9BKA0" localSheetId="6" hidden="1">#REF!</definedName>
    <definedName name="BExDBO8QK1FUFVLO07NZ0BZ9BKA0" localSheetId="7" hidden="1">#REF!</definedName>
    <definedName name="BExDBO8QK1FUFVLO07NZ0BZ9BKA0" hidden="1">#REF!</definedName>
    <definedName name="BExDBRJDI7W1042W6UYNA12BZGBJ" localSheetId="0" hidden="1">#REF!</definedName>
    <definedName name="BExDBRJDI7W1042W6UYNA12BZGBJ" localSheetId="2" hidden="1">#REF!</definedName>
    <definedName name="BExDBRJDI7W1042W6UYNA12BZGBJ" localSheetId="5" hidden="1">#REF!</definedName>
    <definedName name="BExDBRJDI7W1042W6UYNA12BZGBJ" localSheetId="6" hidden="1">#REF!</definedName>
    <definedName name="BExDBRJDI7W1042W6UYNA12BZGBJ" localSheetId="7" hidden="1">#REF!</definedName>
    <definedName name="BExDBRJDI7W1042W6UYNA12BZGBJ" hidden="1">#REF!</definedName>
    <definedName name="BExDBY4R8EXLUENLCDFC4YRRVQPS" localSheetId="0" hidden="1">#REF!</definedName>
    <definedName name="BExDBY4R8EXLUENLCDFC4YRRVQPS" localSheetId="2" hidden="1">#REF!</definedName>
    <definedName name="BExDBY4R8EXLUENLCDFC4YRRVQPS" localSheetId="5" hidden="1">#REF!</definedName>
    <definedName name="BExDBY4R8EXLUENLCDFC4YRRVQPS" localSheetId="6" hidden="1">#REF!</definedName>
    <definedName name="BExDBY4R8EXLUENLCDFC4YRRVQPS" localSheetId="7" hidden="1">#REF!</definedName>
    <definedName name="BExDBY4R8EXLUENLCDFC4YRRVQPS" hidden="1">#REF!</definedName>
    <definedName name="BExDC7F818VN0S18ID7XRCRVYPJ4" localSheetId="0" hidden="1">#REF!</definedName>
    <definedName name="BExDC7F818VN0S18ID7XRCRVYPJ4" localSheetId="2" hidden="1">#REF!</definedName>
    <definedName name="BExDC7F818VN0S18ID7XRCRVYPJ4" localSheetId="5" hidden="1">#REF!</definedName>
    <definedName name="BExDC7F818VN0S18ID7XRCRVYPJ4" localSheetId="6" hidden="1">#REF!</definedName>
    <definedName name="BExDC7F818VN0S18ID7XRCRVYPJ4" localSheetId="7" hidden="1">#REF!</definedName>
    <definedName name="BExDC7F818VN0S18ID7XRCRVYPJ4" hidden="1">#REF!</definedName>
    <definedName name="BExDCL7K96PC9VZYB70ZW3QPVIJE" localSheetId="0" hidden="1">#REF!</definedName>
    <definedName name="BExDCL7K96PC9VZYB70ZW3QPVIJE" localSheetId="2" hidden="1">#REF!</definedName>
    <definedName name="BExDCL7K96PC9VZYB70ZW3QPVIJE" localSheetId="5" hidden="1">#REF!</definedName>
    <definedName name="BExDCL7K96PC9VZYB70ZW3QPVIJE" localSheetId="6" hidden="1">#REF!</definedName>
    <definedName name="BExDCL7K96PC9VZYB70ZW3QPVIJE" localSheetId="7" hidden="1">#REF!</definedName>
    <definedName name="BExDCL7K96PC9VZYB70ZW3QPVIJE" hidden="1">#REF!</definedName>
    <definedName name="BExDCP3UZ3C2O4C1F7KMU0Z9U32N" localSheetId="0" hidden="1">#REF!</definedName>
    <definedName name="BExDCP3UZ3C2O4C1F7KMU0Z9U32N" localSheetId="2" hidden="1">#REF!</definedName>
    <definedName name="BExDCP3UZ3C2O4C1F7KMU0Z9U32N" localSheetId="5" hidden="1">#REF!</definedName>
    <definedName name="BExDCP3UZ3C2O4C1F7KMU0Z9U32N" localSheetId="6" hidden="1">#REF!</definedName>
    <definedName name="BExDCP3UZ3C2O4C1F7KMU0Z9U32N" localSheetId="7" hidden="1">#REF!</definedName>
    <definedName name="BExDCP3UZ3C2O4C1F7KMU0Z9U32N" hidden="1">#REF!</definedName>
    <definedName name="BExEOBX3WECDMYCV9RLN49APTXMM" localSheetId="0" hidden="1">#REF!</definedName>
    <definedName name="BExEOBX3WECDMYCV9RLN49APTXMM" localSheetId="2" hidden="1">#REF!</definedName>
    <definedName name="BExEOBX3WECDMYCV9RLN49APTXMM" localSheetId="5" hidden="1">#REF!</definedName>
    <definedName name="BExEOBX3WECDMYCV9RLN49APTXMM" localSheetId="6" hidden="1">#REF!</definedName>
    <definedName name="BExEOBX3WECDMYCV9RLN49APTXMM" localSheetId="7" hidden="1">#REF!</definedName>
    <definedName name="BExEOBX3WECDMYCV9RLN49APTXMM" hidden="1">#REF!</definedName>
    <definedName name="BExEOKLZRPEMPJO02S4EGHZXAWN3" localSheetId="0" hidden="1">#REF!</definedName>
    <definedName name="BExEOKLZRPEMPJO02S4EGHZXAWN3" localSheetId="2" hidden="1">#REF!</definedName>
    <definedName name="BExEOKLZRPEMPJO02S4EGHZXAWN3" localSheetId="5" hidden="1">#REF!</definedName>
    <definedName name="BExEOKLZRPEMPJO02S4EGHZXAWN3" localSheetId="6" hidden="1">#REF!</definedName>
    <definedName name="BExEOKLZRPEMPJO02S4EGHZXAWN3" localSheetId="7" hidden="1">#REF!</definedName>
    <definedName name="BExEOKLZRPEMPJO02S4EGHZXAWN3" hidden="1">#REF!</definedName>
    <definedName name="BExEP4E4F36662JDI0TOD85OP7X9" localSheetId="0" hidden="1">#REF!</definedName>
    <definedName name="BExEP4E4F36662JDI0TOD85OP7X9" localSheetId="2" hidden="1">#REF!</definedName>
    <definedName name="BExEP4E4F36662JDI0TOD85OP7X9" localSheetId="5" hidden="1">#REF!</definedName>
    <definedName name="BExEP4E4F36662JDI0TOD85OP7X9" localSheetId="6" hidden="1">#REF!</definedName>
    <definedName name="BExEP4E4F36662JDI0TOD85OP7X9" localSheetId="7" hidden="1">#REF!</definedName>
    <definedName name="BExEP4E4F36662JDI0TOD85OP7X9" hidden="1">#REF!</definedName>
    <definedName name="BExEPN9VIYI0FVL0HLZQXJFO6TT0" localSheetId="0" hidden="1">#REF!</definedName>
    <definedName name="BExEPN9VIYI0FVL0HLZQXJFO6TT0" localSheetId="2" hidden="1">#REF!</definedName>
    <definedName name="BExEPN9VIYI0FVL0HLZQXJFO6TT0" localSheetId="5" hidden="1">#REF!</definedName>
    <definedName name="BExEPN9VIYI0FVL0HLZQXJFO6TT0" localSheetId="6" hidden="1">#REF!</definedName>
    <definedName name="BExEPN9VIYI0FVL0HLZQXJFO6TT0" localSheetId="7" hidden="1">#REF!</definedName>
    <definedName name="BExEPN9VIYI0FVL0HLZQXJFO6TT0" hidden="1">#REF!</definedName>
    <definedName name="BExEPYT6VDSMR8MU2341Q5GM2Y9V" localSheetId="0" hidden="1">#REF!</definedName>
    <definedName name="BExEPYT6VDSMR8MU2341Q5GM2Y9V" localSheetId="2" hidden="1">#REF!</definedName>
    <definedName name="BExEPYT6VDSMR8MU2341Q5GM2Y9V" localSheetId="5" hidden="1">#REF!</definedName>
    <definedName name="BExEPYT6VDSMR8MU2341Q5GM2Y9V" localSheetId="6" hidden="1">#REF!</definedName>
    <definedName name="BExEPYT6VDSMR8MU2341Q5GM2Y9V" localSheetId="7" hidden="1">#REF!</definedName>
    <definedName name="BExEPYT6VDSMR8MU2341Q5GM2Y9V" hidden="1">#REF!</definedName>
    <definedName name="BExEQ2ENYLMY8K1796XBB31CJHNN" localSheetId="0" hidden="1">#REF!</definedName>
    <definedName name="BExEQ2ENYLMY8K1796XBB31CJHNN" localSheetId="2" hidden="1">#REF!</definedName>
    <definedName name="BExEQ2ENYLMY8K1796XBB31CJHNN" localSheetId="5" hidden="1">#REF!</definedName>
    <definedName name="BExEQ2ENYLMY8K1796XBB31CJHNN" localSheetId="6" hidden="1">#REF!</definedName>
    <definedName name="BExEQ2ENYLMY8K1796XBB31CJHNN" localSheetId="7" hidden="1">#REF!</definedName>
    <definedName name="BExEQ2ENYLMY8K1796XBB31CJHNN" hidden="1">#REF!</definedName>
    <definedName name="BExEQ2PFE4N40LEPGDPS90WDL6BN" localSheetId="0" hidden="1">#REF!</definedName>
    <definedName name="BExEQ2PFE4N40LEPGDPS90WDL6BN" localSheetId="2" hidden="1">#REF!</definedName>
    <definedName name="BExEQ2PFE4N40LEPGDPS90WDL6BN" localSheetId="5" hidden="1">#REF!</definedName>
    <definedName name="BExEQ2PFE4N40LEPGDPS90WDL6BN" localSheetId="6" hidden="1">#REF!</definedName>
    <definedName name="BExEQ2PFE4N40LEPGDPS90WDL6BN" localSheetId="7" hidden="1">#REF!</definedName>
    <definedName name="BExEQ2PFE4N40LEPGDPS90WDL6BN" hidden="1">#REF!</definedName>
    <definedName name="BExEQ2PFURT24NQYGYVE8NKX1EGA" localSheetId="0" hidden="1">#REF!</definedName>
    <definedName name="BExEQ2PFURT24NQYGYVE8NKX1EGA" localSheetId="2" hidden="1">#REF!</definedName>
    <definedName name="BExEQ2PFURT24NQYGYVE8NKX1EGA" localSheetId="5" hidden="1">#REF!</definedName>
    <definedName name="BExEQ2PFURT24NQYGYVE8NKX1EGA" localSheetId="6" hidden="1">#REF!</definedName>
    <definedName name="BExEQ2PFURT24NQYGYVE8NKX1EGA" localSheetId="7" hidden="1">#REF!</definedName>
    <definedName name="BExEQ2PFURT24NQYGYVE8NKX1EGA" hidden="1">#REF!</definedName>
    <definedName name="BExEQB8ZWXO6IIGOEPWTLOJGE2NR" localSheetId="0" hidden="1">#REF!</definedName>
    <definedName name="BExEQB8ZWXO6IIGOEPWTLOJGE2NR" localSheetId="2" hidden="1">#REF!</definedName>
    <definedName name="BExEQB8ZWXO6IIGOEPWTLOJGE2NR" localSheetId="5" hidden="1">#REF!</definedName>
    <definedName name="BExEQB8ZWXO6IIGOEPWTLOJGE2NR" localSheetId="6" hidden="1">#REF!</definedName>
    <definedName name="BExEQB8ZWXO6IIGOEPWTLOJGE2NR" localSheetId="7" hidden="1">#REF!</definedName>
    <definedName name="BExEQB8ZWXO6IIGOEPWTLOJGE2NR" hidden="1">#REF!</definedName>
    <definedName name="BExEQBZX0EL6LIKPY01197ACK65H" localSheetId="0" hidden="1">#REF!</definedName>
    <definedName name="BExEQBZX0EL6LIKPY01197ACK65H" localSheetId="2" hidden="1">#REF!</definedName>
    <definedName name="BExEQBZX0EL6LIKPY01197ACK65H" localSheetId="5" hidden="1">#REF!</definedName>
    <definedName name="BExEQBZX0EL6LIKPY01197ACK65H" localSheetId="6" hidden="1">#REF!</definedName>
    <definedName name="BExEQBZX0EL6LIKPY01197ACK65H" localSheetId="7" hidden="1">#REF!</definedName>
    <definedName name="BExEQBZX0EL6LIKPY01197ACK65H" hidden="1">#REF!</definedName>
    <definedName name="BExEQDXZALJLD4OBF74IKZBR13SR" localSheetId="0" hidden="1">#REF!</definedName>
    <definedName name="BExEQDXZALJLD4OBF74IKZBR13SR" localSheetId="2" hidden="1">#REF!</definedName>
    <definedName name="BExEQDXZALJLD4OBF74IKZBR13SR" localSheetId="5" hidden="1">#REF!</definedName>
    <definedName name="BExEQDXZALJLD4OBF74IKZBR13SR" localSheetId="6" hidden="1">#REF!</definedName>
    <definedName name="BExEQDXZALJLD4OBF74IKZBR13SR" localSheetId="7" hidden="1">#REF!</definedName>
    <definedName name="BExEQDXZALJLD4OBF74IKZBR13SR" hidden="1">#REF!</definedName>
    <definedName name="BExEQE3GC6W9CGTSGR7X502XUI5L" localSheetId="0" hidden="1">#REF!</definedName>
    <definedName name="BExEQE3GC6W9CGTSGR7X502XUI5L" localSheetId="2" hidden="1">#REF!</definedName>
    <definedName name="BExEQE3GC6W9CGTSGR7X502XUI5L" localSheetId="5" hidden="1">#REF!</definedName>
    <definedName name="BExEQE3GC6W9CGTSGR7X502XUI5L" localSheetId="6" hidden="1">#REF!</definedName>
    <definedName name="BExEQE3GC6W9CGTSGR7X502XUI5L" localSheetId="7" hidden="1">#REF!</definedName>
    <definedName name="BExEQE3GC6W9CGTSGR7X502XUI5L" hidden="1">#REF!</definedName>
    <definedName name="BExEQFLE2RPWGMWQAI4JMKUEFRPT" localSheetId="0" hidden="1">#REF!</definedName>
    <definedName name="BExEQFLE2RPWGMWQAI4JMKUEFRPT" localSheetId="2" hidden="1">#REF!</definedName>
    <definedName name="BExEQFLE2RPWGMWQAI4JMKUEFRPT" localSheetId="5" hidden="1">#REF!</definedName>
    <definedName name="BExEQFLE2RPWGMWQAI4JMKUEFRPT" localSheetId="6" hidden="1">#REF!</definedName>
    <definedName name="BExEQFLE2RPWGMWQAI4JMKUEFRPT" localSheetId="7" hidden="1">#REF!</definedName>
    <definedName name="BExEQFLE2RPWGMWQAI4JMKUEFRPT" hidden="1">#REF!</definedName>
    <definedName name="BExEQK38GYRBUH7XFJUH04UET47Q" localSheetId="0" hidden="1">#REF!</definedName>
    <definedName name="BExEQK38GYRBUH7XFJUH04UET47Q" localSheetId="2" hidden="1">#REF!</definedName>
    <definedName name="BExEQK38GYRBUH7XFJUH04UET47Q" localSheetId="5" hidden="1">#REF!</definedName>
    <definedName name="BExEQK38GYRBUH7XFJUH04UET47Q" localSheetId="6" hidden="1">#REF!</definedName>
    <definedName name="BExEQK38GYRBUH7XFJUH04UET47Q" localSheetId="7" hidden="1">#REF!</definedName>
    <definedName name="BExEQK38GYRBUH7XFJUH04UET47Q" hidden="1">#REF!</definedName>
    <definedName name="BExEQKE1O2TX2P7ZGJMB9VWDXWO4" localSheetId="0" hidden="1">#REF!</definedName>
    <definedName name="BExEQKE1O2TX2P7ZGJMB9VWDXWO4" localSheetId="2" hidden="1">#REF!</definedName>
    <definedName name="BExEQKE1O2TX2P7ZGJMB9VWDXWO4" localSheetId="5" hidden="1">#REF!</definedName>
    <definedName name="BExEQKE1O2TX2P7ZGJMB9VWDXWO4" localSheetId="6" hidden="1">#REF!</definedName>
    <definedName name="BExEQKE1O2TX2P7ZGJMB9VWDXWO4" localSheetId="7" hidden="1">#REF!</definedName>
    <definedName name="BExEQKE1O2TX2P7ZGJMB9VWDXWO4" hidden="1">#REF!</definedName>
    <definedName name="BExEQTZAP8R69U31W4LKGTKKGKQE" localSheetId="0" hidden="1">#REF!</definedName>
    <definedName name="BExEQTZAP8R69U31W4LKGTKKGKQE" localSheetId="2" hidden="1">#REF!</definedName>
    <definedName name="BExEQTZAP8R69U31W4LKGTKKGKQE" localSheetId="5" hidden="1">#REF!</definedName>
    <definedName name="BExEQTZAP8R69U31W4LKGTKKGKQE" localSheetId="6" hidden="1">#REF!</definedName>
    <definedName name="BExEQTZAP8R69U31W4LKGTKKGKQE" localSheetId="7" hidden="1">#REF!</definedName>
    <definedName name="BExEQTZAP8R69U31W4LKGTKKGKQE" hidden="1">#REF!</definedName>
    <definedName name="BExEQU4RR1SZE5XJ90D8ZQ8KRZFG" localSheetId="0" hidden="1">#REF!</definedName>
    <definedName name="BExEQU4RR1SZE5XJ90D8ZQ8KRZFG" localSheetId="2" hidden="1">#REF!</definedName>
    <definedName name="BExEQU4RR1SZE5XJ90D8ZQ8KRZFG" localSheetId="5" hidden="1">#REF!</definedName>
    <definedName name="BExEQU4RR1SZE5XJ90D8ZQ8KRZFG" localSheetId="6" hidden="1">#REF!</definedName>
    <definedName name="BExEQU4RR1SZE5XJ90D8ZQ8KRZFG" localSheetId="7" hidden="1">#REF!</definedName>
    <definedName name="BExEQU4RR1SZE5XJ90D8ZQ8KRZFG" hidden="1">#REF!</definedName>
    <definedName name="BExER2O72H1F9WV6S1J04C15PXX7" localSheetId="0" hidden="1">#REF!</definedName>
    <definedName name="BExER2O72H1F9WV6S1J04C15PXX7" localSheetId="2" hidden="1">#REF!</definedName>
    <definedName name="BExER2O72H1F9WV6S1J04C15PXX7" localSheetId="5" hidden="1">#REF!</definedName>
    <definedName name="BExER2O72H1F9WV6S1J04C15PXX7" localSheetId="6" hidden="1">#REF!</definedName>
    <definedName name="BExER2O72H1F9WV6S1J04C15PXX7" localSheetId="7" hidden="1">#REF!</definedName>
    <definedName name="BExER2O72H1F9WV6S1J04C15PXX7" hidden="1">#REF!</definedName>
    <definedName name="BExERFEPB2LP5DWH3DNZJF8R0AK9" localSheetId="0" hidden="1">#REF!</definedName>
    <definedName name="BExERFEPB2LP5DWH3DNZJF8R0AK9" localSheetId="2" hidden="1">#REF!</definedName>
    <definedName name="BExERFEPB2LP5DWH3DNZJF8R0AK9" localSheetId="5" hidden="1">#REF!</definedName>
    <definedName name="BExERFEPB2LP5DWH3DNZJF8R0AK9" localSheetId="6" hidden="1">#REF!</definedName>
    <definedName name="BExERFEPB2LP5DWH3DNZJF8R0AK9" localSheetId="7" hidden="1">#REF!</definedName>
    <definedName name="BExERFEPB2LP5DWH3DNZJF8R0AK9" hidden="1">#REF!</definedName>
    <definedName name="BExERRUIKIOATPZ9U4HQ0V52RJAU" localSheetId="0" hidden="1">#REF!</definedName>
    <definedName name="BExERRUIKIOATPZ9U4HQ0V52RJAU" localSheetId="2" hidden="1">#REF!</definedName>
    <definedName name="BExERRUIKIOATPZ9U4HQ0V52RJAU" localSheetId="5" hidden="1">#REF!</definedName>
    <definedName name="BExERRUIKIOATPZ9U4HQ0V52RJAU" localSheetId="6" hidden="1">#REF!</definedName>
    <definedName name="BExERRUIKIOATPZ9U4HQ0V52RJAU" localSheetId="7" hidden="1">#REF!</definedName>
    <definedName name="BExERRUIKIOATPZ9U4HQ0V52RJAU" hidden="1">#REF!</definedName>
    <definedName name="BExERSANFNM1O7T65PC5MJ301YET" localSheetId="0" hidden="1">#REF!</definedName>
    <definedName name="BExERSANFNM1O7T65PC5MJ301YET" localSheetId="2" hidden="1">#REF!</definedName>
    <definedName name="BExERSANFNM1O7T65PC5MJ301YET" localSheetId="5" hidden="1">#REF!</definedName>
    <definedName name="BExERSANFNM1O7T65PC5MJ301YET" localSheetId="6" hidden="1">#REF!</definedName>
    <definedName name="BExERSANFNM1O7T65PC5MJ301YET" localSheetId="7" hidden="1">#REF!</definedName>
    <definedName name="BExERSANFNM1O7T65PC5MJ301YET" hidden="1">#REF!</definedName>
    <definedName name="BExERTNAJZ59DKI5JCRPJKMWW067" localSheetId="0" hidden="1">#REF!</definedName>
    <definedName name="BExERTNAJZ59DKI5JCRPJKMWW067" localSheetId="2" hidden="1">#REF!</definedName>
    <definedName name="BExERTNAJZ59DKI5JCRPJKMWW067" localSheetId="5" hidden="1">#REF!</definedName>
    <definedName name="BExERTNAJZ59DKI5JCRPJKMWW067" localSheetId="6" hidden="1">#REF!</definedName>
    <definedName name="BExERTNAJZ59DKI5JCRPJKMWW067" localSheetId="7" hidden="1">#REF!</definedName>
    <definedName name="BExERTNAJZ59DKI5JCRPJKMWW067" hidden="1">#REF!</definedName>
    <definedName name="BExERWCEBKQRYWRQLYJ4UCMMKTHG" localSheetId="0" hidden="1">[20]Table!#REF!</definedName>
    <definedName name="BExERWCEBKQRYWRQLYJ4UCMMKTHG" localSheetId="2" hidden="1">[20]Table!#REF!</definedName>
    <definedName name="BExERWCEBKQRYWRQLYJ4UCMMKTHG" localSheetId="5" hidden="1">[20]Table!#REF!</definedName>
    <definedName name="BExERWCEBKQRYWRQLYJ4UCMMKTHG" localSheetId="6" hidden="1">[20]Table!#REF!</definedName>
    <definedName name="BExERWCEBKQRYWRQLYJ4UCMMKTHG" localSheetId="7" hidden="1">[20]Table!#REF!</definedName>
    <definedName name="BExERWCEBKQRYWRQLYJ4UCMMKTHG" hidden="1">[20]Table!#REF!</definedName>
    <definedName name="BExES1QK2RJM42AWEVW7RIMFEW0F" localSheetId="0" hidden="1">#REF!</definedName>
    <definedName name="BExES1QK2RJM42AWEVW7RIMFEW0F" localSheetId="2" hidden="1">#REF!</definedName>
    <definedName name="BExES1QK2RJM42AWEVW7RIMFEW0F" localSheetId="5" hidden="1">#REF!</definedName>
    <definedName name="BExES1QK2RJM42AWEVW7RIMFEW0F" localSheetId="6" hidden="1">#REF!</definedName>
    <definedName name="BExES1QK2RJM42AWEVW7RIMFEW0F" localSheetId="7" hidden="1">#REF!</definedName>
    <definedName name="BExES1QK2RJM42AWEVW7RIMFEW0F" hidden="1">#REF!</definedName>
    <definedName name="BExES44RHHDL3V7FLV6M20834WF1" localSheetId="0" hidden="1">#REF!</definedName>
    <definedName name="BExES44RHHDL3V7FLV6M20834WF1" localSheetId="2" hidden="1">#REF!</definedName>
    <definedName name="BExES44RHHDL3V7FLV6M20834WF1" localSheetId="5" hidden="1">#REF!</definedName>
    <definedName name="BExES44RHHDL3V7FLV6M20834WF1" localSheetId="6" hidden="1">#REF!</definedName>
    <definedName name="BExES44RHHDL3V7FLV6M20834WF1" localSheetId="7" hidden="1">#REF!</definedName>
    <definedName name="BExES44RHHDL3V7FLV6M20834WF1" hidden="1">#REF!</definedName>
    <definedName name="BExES4A7VE2X3RYYTVRLKZD4I7WU" localSheetId="0" hidden="1">#REF!</definedName>
    <definedName name="BExES4A7VE2X3RYYTVRLKZD4I7WU" localSheetId="2" hidden="1">#REF!</definedName>
    <definedName name="BExES4A7VE2X3RYYTVRLKZD4I7WU" localSheetId="5" hidden="1">#REF!</definedName>
    <definedName name="BExES4A7VE2X3RYYTVRLKZD4I7WU" localSheetId="6" hidden="1">#REF!</definedName>
    <definedName name="BExES4A7VE2X3RYYTVRLKZD4I7WU" localSheetId="7" hidden="1">#REF!</definedName>
    <definedName name="BExES4A7VE2X3RYYTVRLKZD4I7WU" hidden="1">#REF!</definedName>
    <definedName name="BExES6ZC8R7PHJ21OVJFLIR7DY30" localSheetId="0" hidden="1">#REF!</definedName>
    <definedName name="BExES6ZC8R7PHJ21OVJFLIR7DY30" localSheetId="2" hidden="1">#REF!</definedName>
    <definedName name="BExES6ZC8R7PHJ21OVJFLIR7DY30" localSheetId="5" hidden="1">#REF!</definedName>
    <definedName name="BExES6ZC8R7PHJ21OVJFLIR7DY30" localSheetId="6" hidden="1">#REF!</definedName>
    <definedName name="BExES6ZC8R7PHJ21OVJFLIR7DY30" localSheetId="7" hidden="1">#REF!</definedName>
    <definedName name="BExES6ZC8R7PHJ21OVJFLIR7DY30" hidden="1">#REF!</definedName>
    <definedName name="BExESEH25TCNEETUCSRK8DYHROYY" localSheetId="0" hidden="1">#REF!</definedName>
    <definedName name="BExESEH25TCNEETUCSRK8DYHROYY" localSheetId="2" hidden="1">#REF!</definedName>
    <definedName name="BExESEH25TCNEETUCSRK8DYHROYY" localSheetId="5" hidden="1">#REF!</definedName>
    <definedName name="BExESEH25TCNEETUCSRK8DYHROYY" localSheetId="6" hidden="1">#REF!</definedName>
    <definedName name="BExESEH25TCNEETUCSRK8DYHROYY" localSheetId="7" hidden="1">#REF!</definedName>
    <definedName name="BExESEH25TCNEETUCSRK8DYHROYY" hidden="1">#REF!</definedName>
    <definedName name="BExESMKD95A649M0WRSG6CXXP326" localSheetId="0" hidden="1">#REF!</definedName>
    <definedName name="BExESMKD95A649M0WRSG6CXXP326" localSheetId="2" hidden="1">#REF!</definedName>
    <definedName name="BExESMKD95A649M0WRSG6CXXP326" localSheetId="5" hidden="1">#REF!</definedName>
    <definedName name="BExESMKD95A649M0WRSG6CXXP326" localSheetId="6" hidden="1">#REF!</definedName>
    <definedName name="BExESMKD95A649M0WRSG6CXXP326" localSheetId="7" hidden="1">#REF!</definedName>
    <definedName name="BExESMKD95A649M0WRSG6CXXP326" hidden="1">#REF!</definedName>
    <definedName name="BExESR27ZXJG5VMY4PR9D940VS7T" localSheetId="0" hidden="1">#REF!</definedName>
    <definedName name="BExESR27ZXJG5VMY4PR9D940VS7T" localSheetId="2" hidden="1">#REF!</definedName>
    <definedName name="BExESR27ZXJG5VMY4PR9D940VS7T" localSheetId="5" hidden="1">#REF!</definedName>
    <definedName name="BExESR27ZXJG5VMY4PR9D940VS7T" localSheetId="6" hidden="1">#REF!</definedName>
    <definedName name="BExESR27ZXJG5VMY4PR9D940VS7T" localSheetId="7" hidden="1">#REF!</definedName>
    <definedName name="BExESR27ZXJG5VMY4PR9D940VS7T" hidden="1">#REF!</definedName>
    <definedName name="BExESZ03KXL8DQ2591HLR56ZML94" localSheetId="0" hidden="1">#REF!</definedName>
    <definedName name="BExESZ03KXL8DQ2591HLR56ZML94" localSheetId="2" hidden="1">#REF!</definedName>
    <definedName name="BExESZ03KXL8DQ2591HLR56ZML94" localSheetId="5" hidden="1">#REF!</definedName>
    <definedName name="BExESZ03KXL8DQ2591HLR56ZML94" localSheetId="6" hidden="1">#REF!</definedName>
    <definedName name="BExESZ03KXL8DQ2591HLR56ZML94" localSheetId="7" hidden="1">#REF!</definedName>
    <definedName name="BExESZ03KXL8DQ2591HLR56ZML94" hidden="1">#REF!</definedName>
    <definedName name="BExESZAW5N443NRTKIP59OEI1CR6" localSheetId="0" hidden="1">#REF!</definedName>
    <definedName name="BExESZAW5N443NRTKIP59OEI1CR6" localSheetId="2" hidden="1">#REF!</definedName>
    <definedName name="BExESZAW5N443NRTKIP59OEI1CR6" localSheetId="5" hidden="1">#REF!</definedName>
    <definedName name="BExESZAW5N443NRTKIP59OEI1CR6" localSheetId="6" hidden="1">#REF!</definedName>
    <definedName name="BExESZAW5N443NRTKIP59OEI1CR6" localSheetId="7" hidden="1">#REF!</definedName>
    <definedName name="BExESZAW5N443NRTKIP59OEI1CR6" hidden="1">#REF!</definedName>
    <definedName name="BExET3HXQ60A4O2OLKX8QNXRI6LQ" localSheetId="0" hidden="1">#REF!</definedName>
    <definedName name="BExET3HXQ60A4O2OLKX8QNXRI6LQ" localSheetId="2" hidden="1">#REF!</definedName>
    <definedName name="BExET3HXQ60A4O2OLKX8QNXRI6LQ" localSheetId="5" hidden="1">#REF!</definedName>
    <definedName name="BExET3HXQ60A4O2OLKX8QNXRI6LQ" localSheetId="6" hidden="1">#REF!</definedName>
    <definedName name="BExET3HXQ60A4O2OLKX8QNXRI6LQ" localSheetId="7" hidden="1">#REF!</definedName>
    <definedName name="BExET3HXQ60A4O2OLKX8QNXRI6LQ" hidden="1">#REF!</definedName>
    <definedName name="BExET3SPX08PMIJ6NN1UTG16Y6O2" localSheetId="0" hidden="1">#REF!</definedName>
    <definedName name="BExET3SPX08PMIJ6NN1UTG16Y6O2" localSheetId="2" hidden="1">#REF!</definedName>
    <definedName name="BExET3SPX08PMIJ6NN1UTG16Y6O2" localSheetId="5" hidden="1">#REF!</definedName>
    <definedName name="BExET3SPX08PMIJ6NN1UTG16Y6O2" localSheetId="6" hidden="1">#REF!</definedName>
    <definedName name="BExET3SPX08PMIJ6NN1UTG16Y6O2" localSheetId="7" hidden="1">#REF!</definedName>
    <definedName name="BExET3SPX08PMIJ6NN1UTG16Y6O2" hidden="1">#REF!</definedName>
    <definedName name="BExETA3B1FCIOA80H94K90FWXQKE" localSheetId="0" hidden="1">#REF!</definedName>
    <definedName name="BExETA3B1FCIOA80H94K90FWXQKE" localSheetId="2" hidden="1">#REF!</definedName>
    <definedName name="BExETA3B1FCIOA80H94K90FWXQKE" localSheetId="5" hidden="1">#REF!</definedName>
    <definedName name="BExETA3B1FCIOA80H94K90FWXQKE" localSheetId="6" hidden="1">#REF!</definedName>
    <definedName name="BExETA3B1FCIOA80H94K90FWXQKE" localSheetId="7" hidden="1">#REF!</definedName>
    <definedName name="BExETA3B1FCIOA80H94K90FWXQKE" hidden="1">#REF!</definedName>
    <definedName name="BExETAZOYT4CJIT8RRKC9F2HJG1D" localSheetId="0" hidden="1">#REF!</definedName>
    <definedName name="BExETAZOYT4CJIT8RRKC9F2HJG1D" localSheetId="2" hidden="1">#REF!</definedName>
    <definedName name="BExETAZOYT4CJIT8RRKC9F2HJG1D" localSheetId="5" hidden="1">#REF!</definedName>
    <definedName name="BExETAZOYT4CJIT8RRKC9F2HJG1D" localSheetId="6" hidden="1">#REF!</definedName>
    <definedName name="BExETAZOYT4CJIT8RRKC9F2HJG1D" localSheetId="7" hidden="1">#REF!</definedName>
    <definedName name="BExETAZOYT4CJIT8RRKC9F2HJG1D" hidden="1">#REF!</definedName>
    <definedName name="BExETDZJZBM897WV9SJ54R7KH7MG" localSheetId="0" hidden="1">#REF!</definedName>
    <definedName name="BExETDZJZBM897WV9SJ54R7KH7MG" localSheetId="2" hidden="1">#REF!</definedName>
    <definedName name="BExETDZJZBM897WV9SJ54R7KH7MG" localSheetId="5" hidden="1">#REF!</definedName>
    <definedName name="BExETDZJZBM897WV9SJ54R7KH7MG" localSheetId="6" hidden="1">#REF!</definedName>
    <definedName name="BExETDZJZBM897WV9SJ54R7KH7MG" localSheetId="7" hidden="1">#REF!</definedName>
    <definedName name="BExETDZJZBM897WV9SJ54R7KH7MG" hidden="1">#REF!</definedName>
    <definedName name="BExETDZKK8E89XXW4SLL9AY29YEZ" localSheetId="0" hidden="1">#REF!</definedName>
    <definedName name="BExETDZKK8E89XXW4SLL9AY29YEZ" localSheetId="2" hidden="1">#REF!</definedName>
    <definedName name="BExETDZKK8E89XXW4SLL9AY29YEZ" localSheetId="5" hidden="1">#REF!</definedName>
    <definedName name="BExETDZKK8E89XXW4SLL9AY29YEZ" localSheetId="6" hidden="1">#REF!</definedName>
    <definedName name="BExETDZKK8E89XXW4SLL9AY29YEZ" localSheetId="7" hidden="1">#REF!</definedName>
    <definedName name="BExETDZKK8E89XXW4SLL9AY29YEZ" hidden="1">#REF!</definedName>
    <definedName name="BExETF6QD5A9GEINE1KZRRC2LXWM" localSheetId="0" hidden="1">#REF!</definedName>
    <definedName name="BExETF6QD5A9GEINE1KZRRC2LXWM" localSheetId="2" hidden="1">#REF!</definedName>
    <definedName name="BExETF6QD5A9GEINE1KZRRC2LXWM" localSheetId="5" hidden="1">#REF!</definedName>
    <definedName name="BExETF6QD5A9GEINE1KZRRC2LXWM" localSheetId="6" hidden="1">#REF!</definedName>
    <definedName name="BExETF6QD5A9GEINE1KZRRC2LXWM" localSheetId="7" hidden="1">#REF!</definedName>
    <definedName name="BExETF6QD5A9GEINE1KZRRC2LXWM" hidden="1">#REF!</definedName>
    <definedName name="BExETQ9XRXLUACN82805SPSPNKHI" localSheetId="0" hidden="1">#REF!</definedName>
    <definedName name="BExETQ9XRXLUACN82805SPSPNKHI" localSheetId="2" hidden="1">#REF!</definedName>
    <definedName name="BExETQ9XRXLUACN82805SPSPNKHI" localSheetId="5" hidden="1">#REF!</definedName>
    <definedName name="BExETQ9XRXLUACN82805SPSPNKHI" localSheetId="6" hidden="1">#REF!</definedName>
    <definedName name="BExETQ9XRXLUACN82805SPSPNKHI" localSheetId="7" hidden="1">#REF!</definedName>
    <definedName name="BExETQ9XRXLUACN82805SPSPNKHI" hidden="1">#REF!</definedName>
    <definedName name="BExETR0YRMOR63E6DHLEHV9QVVON" localSheetId="0" hidden="1">#REF!</definedName>
    <definedName name="BExETR0YRMOR63E6DHLEHV9QVVON" localSheetId="2" hidden="1">#REF!</definedName>
    <definedName name="BExETR0YRMOR63E6DHLEHV9QVVON" localSheetId="5" hidden="1">#REF!</definedName>
    <definedName name="BExETR0YRMOR63E6DHLEHV9QVVON" localSheetId="6" hidden="1">#REF!</definedName>
    <definedName name="BExETR0YRMOR63E6DHLEHV9QVVON" localSheetId="7" hidden="1">#REF!</definedName>
    <definedName name="BExETR0YRMOR63E6DHLEHV9QVVON" hidden="1">#REF!</definedName>
    <definedName name="BExETU66ISCWFE06X0BBMH4H32HS" localSheetId="0" hidden="1">#REF!</definedName>
    <definedName name="BExETU66ISCWFE06X0BBMH4H32HS" localSheetId="2" hidden="1">#REF!</definedName>
    <definedName name="BExETU66ISCWFE06X0BBMH4H32HS" localSheetId="5" hidden="1">#REF!</definedName>
    <definedName name="BExETU66ISCWFE06X0BBMH4H32HS" localSheetId="6" hidden="1">#REF!</definedName>
    <definedName name="BExETU66ISCWFE06X0BBMH4H32HS" localSheetId="7" hidden="1">#REF!</definedName>
    <definedName name="BExETU66ISCWFE06X0BBMH4H32HS" hidden="1">#REF!</definedName>
    <definedName name="BExETVTGY38YXYYF7N73OYN6FYY3" localSheetId="0" hidden="1">#REF!</definedName>
    <definedName name="BExETVTGY38YXYYF7N73OYN6FYY3" localSheetId="2" hidden="1">#REF!</definedName>
    <definedName name="BExETVTGY38YXYYF7N73OYN6FYY3" localSheetId="5" hidden="1">#REF!</definedName>
    <definedName name="BExETVTGY38YXYYF7N73OYN6FYY3" localSheetId="6" hidden="1">#REF!</definedName>
    <definedName name="BExETVTGY38YXYYF7N73OYN6FYY3" localSheetId="7" hidden="1">#REF!</definedName>
    <definedName name="BExETVTGY38YXYYF7N73OYN6FYY3" hidden="1">#REF!</definedName>
    <definedName name="BExEUNE4T242Y59C6MS28MXEUGCP" localSheetId="0" hidden="1">#REF!</definedName>
    <definedName name="BExEUNE4T242Y59C6MS28MXEUGCP" localSheetId="2" hidden="1">#REF!</definedName>
    <definedName name="BExEUNE4T242Y59C6MS28MXEUGCP" localSheetId="5" hidden="1">#REF!</definedName>
    <definedName name="BExEUNE4T242Y59C6MS28MXEUGCP" localSheetId="6" hidden="1">#REF!</definedName>
    <definedName name="BExEUNE4T242Y59C6MS28MXEUGCP" localSheetId="7" hidden="1">#REF!</definedName>
    <definedName name="BExEUNE4T242Y59C6MS28MXEUGCP" hidden="1">#REF!</definedName>
    <definedName name="BExEV1H9B1FRT8LPRHN7ODLAOI8T" localSheetId="0" hidden="1">'[19]10.08.4 -2008 Capital'!#REF!</definedName>
    <definedName name="BExEV1H9B1FRT8LPRHN7ODLAOI8T" localSheetId="2" hidden="1">'[19]10.08.4 -2008 Capital'!#REF!</definedName>
    <definedName name="BExEV1H9B1FRT8LPRHN7ODLAOI8T" localSheetId="5" hidden="1">'[19]10.08.4 -2008 Capital'!#REF!</definedName>
    <definedName name="BExEV1H9B1FRT8LPRHN7ODLAOI8T" localSheetId="6" hidden="1">'[19]10.08.4 -2008 Capital'!#REF!</definedName>
    <definedName name="BExEV1H9B1FRT8LPRHN7ODLAOI8T" localSheetId="7" hidden="1">'[19]10.08.4 -2008 Capital'!#REF!</definedName>
    <definedName name="BExEV1H9B1FRT8LPRHN7ODLAOI8T" hidden="1">'[19]10.08.4 -2008 Capital'!#REF!</definedName>
    <definedName name="BExEV2TP7NA3ZR6RJGH5ER370OUM" localSheetId="0" hidden="1">#REF!</definedName>
    <definedName name="BExEV2TP7NA3ZR6RJGH5ER370OUM" localSheetId="2" hidden="1">#REF!</definedName>
    <definedName name="BExEV2TP7NA3ZR6RJGH5ER370OUM" localSheetId="5" hidden="1">#REF!</definedName>
    <definedName name="BExEV2TP7NA3ZR6RJGH5ER370OUM" localSheetId="6" hidden="1">#REF!</definedName>
    <definedName name="BExEV2TP7NA3ZR6RJGH5ER370OUM" localSheetId="7" hidden="1">#REF!</definedName>
    <definedName name="BExEV2TP7NA3ZR6RJGH5ER370OUM" hidden="1">#REF!</definedName>
    <definedName name="BExEV69USLNYO2QRJRC0J92XUF00" localSheetId="0" hidden="1">#REF!</definedName>
    <definedName name="BExEV69USLNYO2QRJRC0J92XUF00" localSheetId="2" hidden="1">#REF!</definedName>
    <definedName name="BExEV69USLNYO2QRJRC0J92XUF00" localSheetId="5" hidden="1">#REF!</definedName>
    <definedName name="BExEV69USLNYO2QRJRC0J92XUF00" localSheetId="6" hidden="1">#REF!</definedName>
    <definedName name="BExEV69USLNYO2QRJRC0J92XUF00" localSheetId="7" hidden="1">#REF!</definedName>
    <definedName name="BExEV69USLNYO2QRJRC0J92XUF00" hidden="1">#REF!</definedName>
    <definedName name="BExEV6KNTQOCFD7GV726XQEVQ7R6" localSheetId="0" hidden="1">#REF!</definedName>
    <definedName name="BExEV6KNTQOCFD7GV726XQEVQ7R6" localSheetId="2" hidden="1">#REF!</definedName>
    <definedName name="BExEV6KNTQOCFD7GV726XQEVQ7R6" localSheetId="5" hidden="1">#REF!</definedName>
    <definedName name="BExEV6KNTQOCFD7GV726XQEVQ7R6" localSheetId="6" hidden="1">#REF!</definedName>
    <definedName name="BExEV6KNTQOCFD7GV726XQEVQ7R6" localSheetId="7" hidden="1">#REF!</definedName>
    <definedName name="BExEV6KNTQOCFD7GV726XQEVQ7R6" hidden="1">#REF!</definedName>
    <definedName name="BExEV6VGM4POO9QT9KH3QA3VYCWM" localSheetId="0" hidden="1">#REF!</definedName>
    <definedName name="BExEV6VGM4POO9QT9KH3QA3VYCWM" localSheetId="2" hidden="1">#REF!</definedName>
    <definedName name="BExEV6VGM4POO9QT9KH3QA3VYCWM" localSheetId="5" hidden="1">#REF!</definedName>
    <definedName name="BExEV6VGM4POO9QT9KH3QA3VYCWM" localSheetId="6" hidden="1">#REF!</definedName>
    <definedName name="BExEV6VGM4POO9QT9KH3QA3VYCWM" localSheetId="7" hidden="1">#REF!</definedName>
    <definedName name="BExEV6VGM4POO9QT9KH3QA3VYCWM" hidden="1">#REF!</definedName>
    <definedName name="BExEV7MBFVP1I7TO351C06LT5IXR" localSheetId="0" hidden="1">#REF!</definedName>
    <definedName name="BExEV7MBFVP1I7TO351C06LT5IXR" localSheetId="2" hidden="1">#REF!</definedName>
    <definedName name="BExEV7MBFVP1I7TO351C06LT5IXR" localSheetId="5" hidden="1">#REF!</definedName>
    <definedName name="BExEV7MBFVP1I7TO351C06LT5IXR" localSheetId="6" hidden="1">#REF!</definedName>
    <definedName name="BExEV7MBFVP1I7TO351C06LT5IXR" localSheetId="7" hidden="1">#REF!</definedName>
    <definedName name="BExEV7MBFVP1I7TO351C06LT5IXR" hidden="1">#REF!</definedName>
    <definedName name="BExEVET98G3FU6QBF9LHYWSAMV0O" localSheetId="0" hidden="1">#REF!</definedName>
    <definedName name="BExEVET98G3FU6QBF9LHYWSAMV0O" localSheetId="2" hidden="1">#REF!</definedName>
    <definedName name="BExEVET98G3FU6QBF9LHYWSAMV0O" localSheetId="5" hidden="1">#REF!</definedName>
    <definedName name="BExEVET98G3FU6QBF9LHYWSAMV0O" localSheetId="6" hidden="1">#REF!</definedName>
    <definedName name="BExEVET98G3FU6QBF9LHYWSAMV0O" localSheetId="7" hidden="1">#REF!</definedName>
    <definedName name="BExEVET98G3FU6QBF9LHYWSAMV0O" hidden="1">#REF!</definedName>
    <definedName name="BExEVNCUT0PDUYNJH7G6BSEWZOT2" localSheetId="0" hidden="1">#REF!</definedName>
    <definedName name="BExEVNCUT0PDUYNJH7G6BSEWZOT2" localSheetId="2" hidden="1">#REF!</definedName>
    <definedName name="BExEVNCUT0PDUYNJH7G6BSEWZOT2" localSheetId="5" hidden="1">#REF!</definedName>
    <definedName name="BExEVNCUT0PDUYNJH7G6BSEWZOT2" localSheetId="6" hidden="1">#REF!</definedName>
    <definedName name="BExEVNCUT0PDUYNJH7G6BSEWZOT2" localSheetId="7" hidden="1">#REF!</definedName>
    <definedName name="BExEVNCUT0PDUYNJH7G6BSEWZOT2" hidden="1">#REF!</definedName>
    <definedName name="BExEVPGF4V5J0WQRZKUM8F9TTKZJ" localSheetId="0" hidden="1">#REF!</definedName>
    <definedName name="BExEVPGF4V5J0WQRZKUM8F9TTKZJ" localSheetId="2" hidden="1">#REF!</definedName>
    <definedName name="BExEVPGF4V5J0WQRZKUM8F9TTKZJ" localSheetId="5" hidden="1">#REF!</definedName>
    <definedName name="BExEVPGF4V5J0WQRZKUM8F9TTKZJ" localSheetId="6" hidden="1">#REF!</definedName>
    <definedName name="BExEVPGF4V5J0WQRZKUM8F9TTKZJ" localSheetId="7" hidden="1">#REF!</definedName>
    <definedName name="BExEVPGF4V5J0WQRZKUM8F9TTKZJ" hidden="1">#REF!</definedName>
    <definedName name="BExEVPWH8S9GER9M14SPIT6XZ8SG" localSheetId="0" hidden="1">#REF!</definedName>
    <definedName name="BExEVPWH8S9GER9M14SPIT6XZ8SG" localSheetId="2" hidden="1">#REF!</definedName>
    <definedName name="BExEVPWH8S9GER9M14SPIT6XZ8SG" localSheetId="5" hidden="1">#REF!</definedName>
    <definedName name="BExEVPWH8S9GER9M14SPIT6XZ8SG" localSheetId="6" hidden="1">#REF!</definedName>
    <definedName name="BExEVPWH8S9GER9M14SPIT6XZ8SG" localSheetId="7" hidden="1">#REF!</definedName>
    <definedName name="BExEVPWH8S9GER9M14SPIT6XZ8SG" hidden="1">#REF!</definedName>
    <definedName name="BExEVSLKRULT27602UIM13PGVL2R" localSheetId="0" hidden="1">#REF!</definedName>
    <definedName name="BExEVSLKRULT27602UIM13PGVL2R" localSheetId="2" hidden="1">#REF!</definedName>
    <definedName name="BExEVSLKRULT27602UIM13PGVL2R" localSheetId="5" hidden="1">#REF!</definedName>
    <definedName name="BExEVSLKRULT27602UIM13PGVL2R" localSheetId="6" hidden="1">#REF!</definedName>
    <definedName name="BExEVSLKRULT27602UIM13PGVL2R" localSheetId="7" hidden="1">#REF!</definedName>
    <definedName name="BExEVSLKRULT27602UIM13PGVL2R" hidden="1">#REF!</definedName>
    <definedName name="BExEVVLIEVWYRF2UUC1H0H5QU1CP" localSheetId="0" hidden="1">#REF!</definedName>
    <definedName name="BExEVVLIEVWYRF2UUC1H0H5QU1CP" localSheetId="2" hidden="1">#REF!</definedName>
    <definedName name="BExEVVLIEVWYRF2UUC1H0H5QU1CP" localSheetId="5" hidden="1">#REF!</definedName>
    <definedName name="BExEVVLIEVWYRF2UUC1H0H5QU1CP" localSheetId="6" hidden="1">#REF!</definedName>
    <definedName name="BExEVVLIEVWYRF2UUC1H0H5QU1CP" localSheetId="7" hidden="1">#REF!</definedName>
    <definedName name="BExEVVLIEVWYRF2UUC1H0H5QU1CP" hidden="1">#REF!</definedName>
    <definedName name="BExEVWCKO8T84GW9Z3X47915XKSH" localSheetId="0" hidden="1">#REF!</definedName>
    <definedName name="BExEVWCKO8T84GW9Z3X47915XKSH" localSheetId="2" hidden="1">#REF!</definedName>
    <definedName name="BExEVWCKO8T84GW9Z3X47915XKSH" localSheetId="5" hidden="1">#REF!</definedName>
    <definedName name="BExEVWCKO8T84GW9Z3X47915XKSH" localSheetId="6" hidden="1">#REF!</definedName>
    <definedName name="BExEVWCKO8T84GW9Z3X47915XKSH" localSheetId="7" hidden="1">#REF!</definedName>
    <definedName name="BExEVWCKO8T84GW9Z3X47915XKSH" hidden="1">#REF!</definedName>
    <definedName name="BExEVZSJWMZ5L2ZE7AZC57CXKW6T" localSheetId="0" hidden="1">#REF!</definedName>
    <definedName name="BExEVZSJWMZ5L2ZE7AZC57CXKW6T" localSheetId="2" hidden="1">#REF!</definedName>
    <definedName name="BExEVZSJWMZ5L2ZE7AZC57CXKW6T" localSheetId="5" hidden="1">#REF!</definedName>
    <definedName name="BExEVZSJWMZ5L2ZE7AZC57CXKW6T" localSheetId="6" hidden="1">#REF!</definedName>
    <definedName name="BExEVZSJWMZ5L2ZE7AZC57CXKW6T" localSheetId="7" hidden="1">#REF!</definedName>
    <definedName name="BExEVZSJWMZ5L2ZE7AZC57CXKW6T" hidden="1">#REF!</definedName>
    <definedName name="BExEW0JL1GFFCXMDGW54CI7Y8FZN" localSheetId="0" hidden="1">#REF!</definedName>
    <definedName name="BExEW0JL1GFFCXMDGW54CI7Y8FZN" localSheetId="2" hidden="1">#REF!</definedName>
    <definedName name="BExEW0JL1GFFCXMDGW54CI7Y8FZN" localSheetId="5" hidden="1">#REF!</definedName>
    <definedName name="BExEW0JL1GFFCXMDGW54CI7Y8FZN" localSheetId="6" hidden="1">#REF!</definedName>
    <definedName name="BExEW0JL1GFFCXMDGW54CI7Y8FZN" localSheetId="7" hidden="1">#REF!</definedName>
    <definedName name="BExEW0JL1GFFCXMDGW54CI7Y8FZN" hidden="1">#REF!</definedName>
    <definedName name="BExEW5SCJJRAF57MFJ81MB2U6K1N" localSheetId="0" hidden="1">'[19]10.08.4 -2008 Capital'!#REF!</definedName>
    <definedName name="BExEW5SCJJRAF57MFJ81MB2U6K1N" localSheetId="2" hidden="1">'[19]10.08.4 -2008 Capital'!#REF!</definedName>
    <definedName name="BExEW5SCJJRAF57MFJ81MB2U6K1N" localSheetId="5" hidden="1">'[19]10.08.4 -2008 Capital'!#REF!</definedName>
    <definedName name="BExEW5SCJJRAF57MFJ81MB2U6K1N" localSheetId="6" hidden="1">'[19]10.08.4 -2008 Capital'!#REF!</definedName>
    <definedName name="BExEW5SCJJRAF57MFJ81MB2U6K1N" localSheetId="7" hidden="1">'[19]10.08.4 -2008 Capital'!#REF!</definedName>
    <definedName name="BExEW5SCJJRAF57MFJ81MB2U6K1N" hidden="1">'[19]10.08.4 -2008 Capital'!#REF!</definedName>
    <definedName name="BExEW68M9WL8214QH9C7VCK7BN08" localSheetId="0" hidden="1">#REF!</definedName>
    <definedName name="BExEW68M9WL8214QH9C7VCK7BN08" localSheetId="2" hidden="1">#REF!</definedName>
    <definedName name="BExEW68M9WL8214QH9C7VCK7BN08" localSheetId="5" hidden="1">#REF!</definedName>
    <definedName name="BExEW68M9WL8214QH9C7VCK7BN08" localSheetId="6" hidden="1">#REF!</definedName>
    <definedName name="BExEW68M9WL8214QH9C7VCK7BN08" localSheetId="7" hidden="1">#REF!</definedName>
    <definedName name="BExEW68M9WL8214QH9C7VCK7BN08" hidden="1">#REF!</definedName>
    <definedName name="BExEW8C5SY1NQL4BKYZVXQ6JPR0W" localSheetId="0" hidden="1">#REF!</definedName>
    <definedName name="BExEW8C5SY1NQL4BKYZVXQ6JPR0W" localSheetId="2" hidden="1">#REF!</definedName>
    <definedName name="BExEW8C5SY1NQL4BKYZVXQ6JPR0W" localSheetId="5" hidden="1">#REF!</definedName>
    <definedName name="BExEW8C5SY1NQL4BKYZVXQ6JPR0W" localSheetId="6" hidden="1">#REF!</definedName>
    <definedName name="BExEW8C5SY1NQL4BKYZVXQ6JPR0W" localSheetId="7" hidden="1">#REF!</definedName>
    <definedName name="BExEW8C5SY1NQL4BKYZVXQ6JPR0W" hidden="1">#REF!</definedName>
    <definedName name="BExEW8HFKH6F47KIHYBDRUEFZ2ZZ" localSheetId="0" hidden="1">#REF!</definedName>
    <definedName name="BExEW8HFKH6F47KIHYBDRUEFZ2ZZ" localSheetId="2" hidden="1">#REF!</definedName>
    <definedName name="BExEW8HFKH6F47KIHYBDRUEFZ2ZZ" localSheetId="5" hidden="1">#REF!</definedName>
    <definedName name="BExEW8HFKH6F47KIHYBDRUEFZ2ZZ" localSheetId="6" hidden="1">#REF!</definedName>
    <definedName name="BExEW8HFKH6F47KIHYBDRUEFZ2ZZ" localSheetId="7" hidden="1">#REF!</definedName>
    <definedName name="BExEW8HFKH6F47KIHYBDRUEFZ2ZZ" hidden="1">#REF!</definedName>
    <definedName name="BExEWLO75K95C6IRKHXSP7VP81T4" localSheetId="0" hidden="1">#REF!</definedName>
    <definedName name="BExEWLO75K95C6IRKHXSP7VP81T4" localSheetId="2" hidden="1">#REF!</definedName>
    <definedName name="BExEWLO75K95C6IRKHXSP7VP81T4" localSheetId="5" hidden="1">#REF!</definedName>
    <definedName name="BExEWLO75K95C6IRKHXSP7VP81T4" localSheetId="6" hidden="1">#REF!</definedName>
    <definedName name="BExEWLO75K95C6IRKHXSP7VP81T4" localSheetId="7" hidden="1">#REF!</definedName>
    <definedName name="BExEWLO75K95C6IRKHXSP7VP81T4" hidden="1">#REF!</definedName>
    <definedName name="BExEWNBGQS1U2LW3W84T4LSJ9K00" localSheetId="0" hidden="1">#REF!</definedName>
    <definedName name="BExEWNBGQS1U2LW3W84T4LSJ9K00" localSheetId="2" hidden="1">#REF!</definedName>
    <definedName name="BExEWNBGQS1U2LW3W84T4LSJ9K00" localSheetId="5" hidden="1">#REF!</definedName>
    <definedName name="BExEWNBGQS1U2LW3W84T4LSJ9K00" localSheetId="6" hidden="1">#REF!</definedName>
    <definedName name="BExEWNBGQS1U2LW3W84T4LSJ9K00" localSheetId="7" hidden="1">#REF!</definedName>
    <definedName name="BExEWNBGQS1U2LW3W84T4LSJ9K00" hidden="1">#REF!</definedName>
    <definedName name="BExEWO7STL7HNZSTY8VQBPTX1WK6" localSheetId="0" hidden="1">#REF!</definedName>
    <definedName name="BExEWO7STL7HNZSTY8VQBPTX1WK6" localSheetId="2" hidden="1">#REF!</definedName>
    <definedName name="BExEWO7STL7HNZSTY8VQBPTX1WK6" localSheetId="5" hidden="1">#REF!</definedName>
    <definedName name="BExEWO7STL7HNZSTY8VQBPTX1WK6" localSheetId="6" hidden="1">#REF!</definedName>
    <definedName name="BExEWO7STL7HNZSTY8VQBPTX1WK6" localSheetId="7" hidden="1">#REF!</definedName>
    <definedName name="BExEWO7STL7HNZSTY8VQBPTX1WK6" hidden="1">#REF!</definedName>
    <definedName name="BExEWQ0M1N3KMKTDJ73H10QSG4W1" localSheetId="0" hidden="1">#REF!</definedName>
    <definedName name="BExEWQ0M1N3KMKTDJ73H10QSG4W1" localSheetId="2" hidden="1">#REF!</definedName>
    <definedName name="BExEWQ0M1N3KMKTDJ73H10QSG4W1" localSheetId="5" hidden="1">#REF!</definedName>
    <definedName name="BExEWQ0M1N3KMKTDJ73H10QSG4W1" localSheetId="6" hidden="1">#REF!</definedName>
    <definedName name="BExEWQ0M1N3KMKTDJ73H10QSG4W1" localSheetId="7" hidden="1">#REF!</definedName>
    <definedName name="BExEWQ0M1N3KMKTDJ73H10QSG4W1" hidden="1">#REF!</definedName>
    <definedName name="BExEWRTB911TBBZNA61Y44XXUP7N" localSheetId="0" hidden="1">#REF!</definedName>
    <definedName name="BExEWRTB911TBBZNA61Y44XXUP7N" localSheetId="2" hidden="1">#REF!</definedName>
    <definedName name="BExEWRTB911TBBZNA61Y44XXUP7N" localSheetId="5" hidden="1">#REF!</definedName>
    <definedName name="BExEWRTB911TBBZNA61Y44XXUP7N" localSheetId="6" hidden="1">#REF!</definedName>
    <definedName name="BExEWRTB911TBBZNA61Y44XXUP7N" localSheetId="7" hidden="1">#REF!</definedName>
    <definedName name="BExEWRTB911TBBZNA61Y44XXUP7N" hidden="1">#REF!</definedName>
    <definedName name="BExEWY3WYCWEMX9F15OWWUSC6ITZ" localSheetId="0" hidden="1">#REF!</definedName>
    <definedName name="BExEWY3WYCWEMX9F15OWWUSC6ITZ" localSheetId="2" hidden="1">#REF!</definedName>
    <definedName name="BExEWY3WYCWEMX9F15OWWUSC6ITZ" localSheetId="5" hidden="1">#REF!</definedName>
    <definedName name="BExEWY3WYCWEMX9F15OWWUSC6ITZ" localSheetId="6" hidden="1">#REF!</definedName>
    <definedName name="BExEWY3WYCWEMX9F15OWWUSC6ITZ" localSheetId="7" hidden="1">#REF!</definedName>
    <definedName name="BExEWY3WYCWEMX9F15OWWUSC6ITZ" hidden="1">#REF!</definedName>
    <definedName name="BExEX25M63XO5LQD9ZS2VHQ0U8SR" localSheetId="0" hidden="1">#REF!</definedName>
    <definedName name="BExEX25M63XO5LQD9ZS2VHQ0U8SR" localSheetId="2" hidden="1">#REF!</definedName>
    <definedName name="BExEX25M63XO5LQD9ZS2VHQ0U8SR" localSheetId="5" hidden="1">#REF!</definedName>
    <definedName name="BExEX25M63XO5LQD9ZS2VHQ0U8SR" localSheetId="6" hidden="1">#REF!</definedName>
    <definedName name="BExEX25M63XO5LQD9ZS2VHQ0U8SR" localSheetId="7" hidden="1">#REF!</definedName>
    <definedName name="BExEX25M63XO5LQD9ZS2VHQ0U8SR" hidden="1">#REF!</definedName>
    <definedName name="BExEX85F3OSW8NSCYGYPS9372Z1Q" localSheetId="0" hidden="1">#REF!</definedName>
    <definedName name="BExEX85F3OSW8NSCYGYPS9372Z1Q" localSheetId="2" hidden="1">#REF!</definedName>
    <definedName name="BExEX85F3OSW8NSCYGYPS9372Z1Q" localSheetId="5" hidden="1">#REF!</definedName>
    <definedName name="BExEX85F3OSW8NSCYGYPS9372Z1Q" localSheetId="6" hidden="1">#REF!</definedName>
    <definedName name="BExEX85F3OSW8NSCYGYPS9372Z1Q" localSheetId="7" hidden="1">#REF!</definedName>
    <definedName name="BExEX85F3OSW8NSCYGYPS9372Z1Q" hidden="1">#REF!</definedName>
    <definedName name="BExEX9HWY2G6928ZVVVQF77QCM2C" localSheetId="0" hidden="1">#REF!</definedName>
    <definedName name="BExEX9HWY2G6928ZVVVQF77QCM2C" localSheetId="2" hidden="1">#REF!</definedName>
    <definedName name="BExEX9HWY2G6928ZVVVQF77QCM2C" localSheetId="5" hidden="1">#REF!</definedName>
    <definedName name="BExEX9HWY2G6928ZVVVQF77QCM2C" localSheetId="6" hidden="1">#REF!</definedName>
    <definedName name="BExEX9HWY2G6928ZVVVQF77QCM2C" localSheetId="7" hidden="1">#REF!</definedName>
    <definedName name="BExEX9HWY2G6928ZVVVQF77QCM2C" hidden="1">#REF!</definedName>
    <definedName name="BExEXBQWAYKMVBRJRHB8PFCSYFVN" localSheetId="0" hidden="1">#REF!</definedName>
    <definedName name="BExEXBQWAYKMVBRJRHB8PFCSYFVN" localSheetId="2" hidden="1">#REF!</definedName>
    <definedName name="BExEXBQWAYKMVBRJRHB8PFCSYFVN" localSheetId="5" hidden="1">#REF!</definedName>
    <definedName name="BExEXBQWAYKMVBRJRHB8PFCSYFVN" localSheetId="6" hidden="1">#REF!</definedName>
    <definedName name="BExEXBQWAYKMVBRJRHB8PFCSYFVN" localSheetId="7" hidden="1">#REF!</definedName>
    <definedName name="BExEXBQWAYKMVBRJRHB8PFCSYFVN" hidden="1">#REF!</definedName>
    <definedName name="BExEXRBZ0DI9E2UFLLKYWGN66B61" localSheetId="0" hidden="1">#REF!</definedName>
    <definedName name="BExEXRBZ0DI9E2UFLLKYWGN66B61" localSheetId="2" hidden="1">#REF!</definedName>
    <definedName name="BExEXRBZ0DI9E2UFLLKYWGN66B61" localSheetId="5" hidden="1">#REF!</definedName>
    <definedName name="BExEXRBZ0DI9E2UFLLKYWGN66B61" localSheetId="6" hidden="1">#REF!</definedName>
    <definedName name="BExEXRBZ0DI9E2UFLLKYWGN66B61" localSheetId="7" hidden="1">#REF!</definedName>
    <definedName name="BExEXRBZ0DI9E2UFLLKYWGN66B61" hidden="1">#REF!</definedName>
    <definedName name="BExEY3GVGXSA8OTWWVC0OOM3N7EO" localSheetId="0" hidden="1">#REF!</definedName>
    <definedName name="BExEY3GVGXSA8OTWWVC0OOM3N7EO" localSheetId="2" hidden="1">#REF!</definedName>
    <definedName name="BExEY3GVGXSA8OTWWVC0OOM3N7EO" localSheetId="5" hidden="1">#REF!</definedName>
    <definedName name="BExEY3GVGXSA8OTWWVC0OOM3N7EO" localSheetId="6" hidden="1">#REF!</definedName>
    <definedName name="BExEY3GVGXSA8OTWWVC0OOM3N7EO" localSheetId="7" hidden="1">#REF!</definedName>
    <definedName name="BExEY3GVGXSA8OTWWVC0OOM3N7EO" hidden="1">#REF!</definedName>
    <definedName name="BExEYLG9FL9V1JPPNZ3FUDNSEJ4V" localSheetId="0" hidden="1">#REF!</definedName>
    <definedName name="BExEYLG9FL9V1JPPNZ3FUDNSEJ4V" localSheetId="2" hidden="1">#REF!</definedName>
    <definedName name="BExEYLG9FL9V1JPPNZ3FUDNSEJ4V" localSheetId="5" hidden="1">#REF!</definedName>
    <definedName name="BExEYLG9FL9V1JPPNZ3FUDNSEJ4V" localSheetId="6" hidden="1">#REF!</definedName>
    <definedName name="BExEYLG9FL9V1JPPNZ3FUDNSEJ4V" localSheetId="7" hidden="1">#REF!</definedName>
    <definedName name="BExEYLG9FL9V1JPPNZ3FUDNSEJ4V" hidden="1">#REF!</definedName>
    <definedName name="BExEYOW8C1B3OUUCIGEC7L8OOW1Z" localSheetId="0" hidden="1">#REF!</definedName>
    <definedName name="BExEYOW8C1B3OUUCIGEC7L8OOW1Z" localSheetId="2" hidden="1">#REF!</definedName>
    <definedName name="BExEYOW8C1B3OUUCIGEC7L8OOW1Z" localSheetId="5" hidden="1">#REF!</definedName>
    <definedName name="BExEYOW8C1B3OUUCIGEC7L8OOW1Z" localSheetId="6" hidden="1">#REF!</definedName>
    <definedName name="BExEYOW8C1B3OUUCIGEC7L8OOW1Z" localSheetId="7" hidden="1">#REF!</definedName>
    <definedName name="BExEYOW8C1B3OUUCIGEC7L8OOW1Z" hidden="1">#REF!</definedName>
    <definedName name="BExEYUQJXZT6N5HJH8ACJF6SRWEE" localSheetId="0" hidden="1">#REF!</definedName>
    <definedName name="BExEYUQJXZT6N5HJH8ACJF6SRWEE" localSheetId="2" hidden="1">#REF!</definedName>
    <definedName name="BExEYUQJXZT6N5HJH8ACJF6SRWEE" localSheetId="5" hidden="1">#REF!</definedName>
    <definedName name="BExEYUQJXZT6N5HJH8ACJF6SRWEE" localSheetId="6" hidden="1">#REF!</definedName>
    <definedName name="BExEYUQJXZT6N5HJH8ACJF6SRWEE" localSheetId="7" hidden="1">#REF!</definedName>
    <definedName name="BExEYUQJXZT6N5HJH8ACJF6SRWEE" hidden="1">#REF!</definedName>
    <definedName name="BExEZ1S6VZCG01ZPLBSS9Z1SBOJ2" localSheetId="0" hidden="1">#REF!</definedName>
    <definedName name="BExEZ1S6VZCG01ZPLBSS9Z1SBOJ2" localSheetId="2" hidden="1">#REF!</definedName>
    <definedName name="BExEZ1S6VZCG01ZPLBSS9Z1SBOJ2" localSheetId="5" hidden="1">#REF!</definedName>
    <definedName name="BExEZ1S6VZCG01ZPLBSS9Z1SBOJ2" localSheetId="6" hidden="1">#REF!</definedName>
    <definedName name="BExEZ1S6VZCG01ZPLBSS9Z1SBOJ2" localSheetId="7" hidden="1">#REF!</definedName>
    <definedName name="BExEZ1S6VZCG01ZPLBSS9Z1SBOJ2" hidden="1">#REF!</definedName>
    <definedName name="BExEZGBFNJR8DLPN0V11AU22L6WY" localSheetId="0" hidden="1">#REF!</definedName>
    <definedName name="BExEZGBFNJR8DLPN0V11AU22L6WY" localSheetId="2" hidden="1">#REF!</definedName>
    <definedName name="BExEZGBFNJR8DLPN0V11AU22L6WY" localSheetId="5" hidden="1">#REF!</definedName>
    <definedName name="BExEZGBFNJR8DLPN0V11AU22L6WY" localSheetId="6" hidden="1">#REF!</definedName>
    <definedName name="BExEZGBFNJR8DLPN0V11AU22L6WY" localSheetId="7" hidden="1">#REF!</definedName>
    <definedName name="BExEZGBFNJR8DLPN0V11AU22L6WY" hidden="1">#REF!</definedName>
    <definedName name="BExF02Y3V3QEPO2XLDSK47APK9XJ" localSheetId="0" hidden="1">#REF!</definedName>
    <definedName name="BExF02Y3V3QEPO2XLDSK47APK9XJ" localSheetId="2" hidden="1">#REF!</definedName>
    <definedName name="BExF02Y3V3QEPO2XLDSK47APK9XJ" localSheetId="5" hidden="1">#REF!</definedName>
    <definedName name="BExF02Y3V3QEPO2XLDSK47APK9XJ" localSheetId="6" hidden="1">#REF!</definedName>
    <definedName name="BExF02Y3V3QEPO2XLDSK47APK9XJ" localSheetId="7" hidden="1">#REF!</definedName>
    <definedName name="BExF02Y3V3QEPO2XLDSK47APK9XJ" hidden="1">#REF!</definedName>
    <definedName name="BExF09OS91RT7N7IW8JLMZ121ZP3" localSheetId="0" hidden="1">#REF!</definedName>
    <definedName name="BExF09OS91RT7N7IW8JLMZ121ZP3" localSheetId="2" hidden="1">#REF!</definedName>
    <definedName name="BExF09OS91RT7N7IW8JLMZ121ZP3" localSheetId="5" hidden="1">#REF!</definedName>
    <definedName name="BExF09OS91RT7N7IW8JLMZ121ZP3" localSheetId="6" hidden="1">#REF!</definedName>
    <definedName name="BExF09OS91RT7N7IW8JLMZ121ZP3" localSheetId="7" hidden="1">#REF!</definedName>
    <definedName name="BExF09OS91RT7N7IW8JLMZ121ZP3" hidden="1">#REF!</definedName>
    <definedName name="BExF0JFE12J96ZPQZ2WHQZ66M1PC" localSheetId="0" hidden="1">#REF!</definedName>
    <definedName name="BExF0JFE12J96ZPQZ2WHQZ66M1PC" localSheetId="2" hidden="1">#REF!</definedName>
    <definedName name="BExF0JFE12J96ZPQZ2WHQZ66M1PC" localSheetId="5" hidden="1">#REF!</definedName>
    <definedName name="BExF0JFE12J96ZPQZ2WHQZ66M1PC" localSheetId="6" hidden="1">#REF!</definedName>
    <definedName name="BExF0JFE12J96ZPQZ2WHQZ66M1PC" localSheetId="7" hidden="1">#REF!</definedName>
    <definedName name="BExF0JFE12J96ZPQZ2WHQZ66M1PC" hidden="1">#REF!</definedName>
    <definedName name="BExF0LOEHV42P2DV7QL8O7HOQ3N9" localSheetId="0" hidden="1">#REF!</definedName>
    <definedName name="BExF0LOEHV42P2DV7QL8O7HOQ3N9" localSheetId="2" hidden="1">#REF!</definedName>
    <definedName name="BExF0LOEHV42P2DV7QL8O7HOQ3N9" localSheetId="5" hidden="1">#REF!</definedName>
    <definedName name="BExF0LOEHV42P2DV7QL8O7HOQ3N9" localSheetId="6" hidden="1">#REF!</definedName>
    <definedName name="BExF0LOEHV42P2DV7QL8O7HOQ3N9" localSheetId="7" hidden="1">#REF!</definedName>
    <definedName name="BExF0LOEHV42P2DV7QL8O7HOQ3N9" hidden="1">#REF!</definedName>
    <definedName name="BExF0MVJ4YGAIOT97BSBZTKKMJLO" localSheetId="0" hidden="1">#REF!</definedName>
    <definedName name="BExF0MVJ4YGAIOT97BSBZTKKMJLO" localSheetId="2" hidden="1">#REF!</definedName>
    <definedName name="BExF0MVJ4YGAIOT97BSBZTKKMJLO" localSheetId="5" hidden="1">#REF!</definedName>
    <definedName name="BExF0MVJ4YGAIOT97BSBZTKKMJLO" localSheetId="6" hidden="1">#REF!</definedName>
    <definedName name="BExF0MVJ4YGAIOT97BSBZTKKMJLO" localSheetId="7" hidden="1">#REF!</definedName>
    <definedName name="BExF0MVJ4YGAIOT97BSBZTKKMJLO" hidden="1">#REF!</definedName>
    <definedName name="BExF0WRM9VO25RLSO03ZOCE8H7K5" localSheetId="0" hidden="1">#REF!</definedName>
    <definedName name="BExF0WRM9VO25RLSO03ZOCE8H7K5" localSheetId="2" hidden="1">#REF!</definedName>
    <definedName name="BExF0WRM9VO25RLSO03ZOCE8H7K5" localSheetId="5" hidden="1">#REF!</definedName>
    <definedName name="BExF0WRM9VO25RLSO03ZOCE8H7K5" localSheetId="6" hidden="1">#REF!</definedName>
    <definedName name="BExF0WRM9VO25RLSO03ZOCE8H7K5" localSheetId="7" hidden="1">#REF!</definedName>
    <definedName name="BExF0WRM9VO25RLSO03ZOCE8H7K5" hidden="1">#REF!</definedName>
    <definedName name="BExF0ZRI7W4RSLIDLHTSM0AWXO3S" localSheetId="0" hidden="1">#REF!</definedName>
    <definedName name="BExF0ZRI7W4RSLIDLHTSM0AWXO3S" localSheetId="2" hidden="1">#REF!</definedName>
    <definedName name="BExF0ZRI7W4RSLIDLHTSM0AWXO3S" localSheetId="5" hidden="1">#REF!</definedName>
    <definedName name="BExF0ZRI7W4RSLIDLHTSM0AWXO3S" localSheetId="6" hidden="1">#REF!</definedName>
    <definedName name="BExF0ZRI7W4RSLIDLHTSM0AWXO3S" localSheetId="7" hidden="1">#REF!</definedName>
    <definedName name="BExF0ZRI7W4RSLIDLHTSM0AWXO3S" hidden="1">#REF!</definedName>
    <definedName name="BExF15RBGKENVWZEFUPEK40YBRA7" localSheetId="0" hidden="1">#REF!</definedName>
    <definedName name="BExF15RBGKENVWZEFUPEK40YBRA7" localSheetId="2" hidden="1">#REF!</definedName>
    <definedName name="BExF15RBGKENVWZEFUPEK40YBRA7" localSheetId="5" hidden="1">#REF!</definedName>
    <definedName name="BExF15RBGKENVWZEFUPEK40YBRA7" localSheetId="6" hidden="1">#REF!</definedName>
    <definedName name="BExF15RBGKENVWZEFUPEK40YBRA7" localSheetId="7" hidden="1">#REF!</definedName>
    <definedName name="BExF15RBGKENVWZEFUPEK40YBRA7" hidden="1">#REF!</definedName>
    <definedName name="BExF19CT3MMZZ2T5EWMDNG3UOJ01" localSheetId="0" hidden="1">#REF!</definedName>
    <definedName name="BExF19CT3MMZZ2T5EWMDNG3UOJ01" localSheetId="2" hidden="1">#REF!</definedName>
    <definedName name="BExF19CT3MMZZ2T5EWMDNG3UOJ01" localSheetId="5" hidden="1">#REF!</definedName>
    <definedName name="BExF19CT3MMZZ2T5EWMDNG3UOJ01" localSheetId="6" hidden="1">#REF!</definedName>
    <definedName name="BExF19CT3MMZZ2T5EWMDNG3UOJ01" localSheetId="7" hidden="1">#REF!</definedName>
    <definedName name="BExF19CT3MMZZ2T5EWMDNG3UOJ01" hidden="1">#REF!</definedName>
    <definedName name="BExF1I6ZCNOTATBG3PZ1RGSJ7JEC" localSheetId="0" hidden="1">#REF!</definedName>
    <definedName name="BExF1I6ZCNOTATBG3PZ1RGSJ7JEC" localSheetId="2" hidden="1">#REF!</definedName>
    <definedName name="BExF1I6ZCNOTATBG3PZ1RGSJ7JEC" localSheetId="5" hidden="1">#REF!</definedName>
    <definedName name="BExF1I6ZCNOTATBG3PZ1RGSJ7JEC" localSheetId="6" hidden="1">#REF!</definedName>
    <definedName name="BExF1I6ZCNOTATBG3PZ1RGSJ7JEC" localSheetId="7" hidden="1">#REF!</definedName>
    <definedName name="BExF1I6ZCNOTATBG3PZ1RGSJ7JEC" hidden="1">#REF!</definedName>
    <definedName name="BExF1M38U6NX17YJA8YU359B5Z4M" localSheetId="0" hidden="1">#REF!</definedName>
    <definedName name="BExF1M38U6NX17YJA8YU359B5Z4M" localSheetId="2" hidden="1">#REF!</definedName>
    <definedName name="BExF1M38U6NX17YJA8YU359B5Z4M" localSheetId="5" hidden="1">#REF!</definedName>
    <definedName name="BExF1M38U6NX17YJA8YU359B5Z4M" localSheetId="6" hidden="1">#REF!</definedName>
    <definedName name="BExF1M38U6NX17YJA8YU359B5Z4M" localSheetId="7" hidden="1">#REF!</definedName>
    <definedName name="BExF1M38U6NX17YJA8YU359B5Z4M" hidden="1">#REF!</definedName>
    <definedName name="BExF1MU4W3NPEY0OHRDWP5IANCBB" localSheetId="0" hidden="1">#REF!</definedName>
    <definedName name="BExF1MU4W3NPEY0OHRDWP5IANCBB" localSheetId="2" hidden="1">#REF!</definedName>
    <definedName name="BExF1MU4W3NPEY0OHRDWP5IANCBB" localSheetId="5" hidden="1">#REF!</definedName>
    <definedName name="BExF1MU4W3NPEY0OHRDWP5IANCBB" localSheetId="6" hidden="1">#REF!</definedName>
    <definedName name="BExF1MU4W3NPEY0OHRDWP5IANCBB" localSheetId="7" hidden="1">#REF!</definedName>
    <definedName name="BExF1MU4W3NPEY0OHRDWP5IANCBB" hidden="1">#REF!</definedName>
    <definedName name="BExF1MZN8MWMOKOARHJ1QAF9HPGT" localSheetId="0" hidden="1">#REF!</definedName>
    <definedName name="BExF1MZN8MWMOKOARHJ1QAF9HPGT" localSheetId="2" hidden="1">#REF!</definedName>
    <definedName name="BExF1MZN8MWMOKOARHJ1QAF9HPGT" localSheetId="5" hidden="1">#REF!</definedName>
    <definedName name="BExF1MZN8MWMOKOARHJ1QAF9HPGT" localSheetId="6" hidden="1">#REF!</definedName>
    <definedName name="BExF1MZN8MWMOKOARHJ1QAF9HPGT" localSheetId="7" hidden="1">#REF!</definedName>
    <definedName name="BExF1MZN8MWMOKOARHJ1QAF9HPGT" hidden="1">#REF!</definedName>
    <definedName name="BExF1US4ZIQYSU5LBFYNRA9N0K2O" localSheetId="0" hidden="1">#REF!</definedName>
    <definedName name="BExF1US4ZIQYSU5LBFYNRA9N0K2O" localSheetId="2" hidden="1">#REF!</definedName>
    <definedName name="BExF1US4ZIQYSU5LBFYNRA9N0K2O" localSheetId="5" hidden="1">#REF!</definedName>
    <definedName name="BExF1US4ZIQYSU5LBFYNRA9N0K2O" localSheetId="6" hidden="1">#REF!</definedName>
    <definedName name="BExF1US4ZIQYSU5LBFYNRA9N0K2O" localSheetId="7" hidden="1">#REF!</definedName>
    <definedName name="BExF1US4ZIQYSU5LBFYNRA9N0K2O" hidden="1">#REF!</definedName>
    <definedName name="BExF1Z9Z270BYA12GL2T6GSF2ZTY" localSheetId="0" hidden="1">#REF!</definedName>
    <definedName name="BExF1Z9Z270BYA12GL2T6GSF2ZTY" localSheetId="2" hidden="1">#REF!</definedName>
    <definedName name="BExF1Z9Z270BYA12GL2T6GSF2ZTY" localSheetId="5" hidden="1">#REF!</definedName>
    <definedName name="BExF1Z9Z270BYA12GL2T6GSF2ZTY" localSheetId="6" hidden="1">#REF!</definedName>
    <definedName name="BExF1Z9Z270BYA12GL2T6GSF2ZTY" localSheetId="7" hidden="1">#REF!</definedName>
    <definedName name="BExF1Z9Z270BYA12GL2T6GSF2ZTY" hidden="1">#REF!</definedName>
    <definedName name="BExF29MBQUXJYOPZW1LVIKUJ4C01" localSheetId="0" hidden="1">#REF!</definedName>
    <definedName name="BExF29MBQUXJYOPZW1LVIKUJ4C01" localSheetId="2" hidden="1">#REF!</definedName>
    <definedName name="BExF29MBQUXJYOPZW1LVIKUJ4C01" localSheetId="5" hidden="1">#REF!</definedName>
    <definedName name="BExF29MBQUXJYOPZW1LVIKUJ4C01" localSheetId="6" hidden="1">#REF!</definedName>
    <definedName name="BExF29MBQUXJYOPZW1LVIKUJ4C01" localSheetId="7" hidden="1">#REF!</definedName>
    <definedName name="BExF29MBQUXJYOPZW1LVIKUJ4C01" hidden="1">#REF!</definedName>
    <definedName name="BExF2CWZN6E87RGTBMD4YQI2QT7R" localSheetId="0" hidden="1">#REF!</definedName>
    <definedName name="BExF2CWZN6E87RGTBMD4YQI2QT7R" localSheetId="2" hidden="1">#REF!</definedName>
    <definedName name="BExF2CWZN6E87RGTBMD4YQI2QT7R" localSheetId="5" hidden="1">#REF!</definedName>
    <definedName name="BExF2CWZN6E87RGTBMD4YQI2QT7R" localSheetId="6" hidden="1">#REF!</definedName>
    <definedName name="BExF2CWZN6E87RGTBMD4YQI2QT7R" localSheetId="7" hidden="1">#REF!</definedName>
    <definedName name="BExF2CWZN6E87RGTBMD4YQI2QT7R" hidden="1">#REF!</definedName>
    <definedName name="BExF2DYO1WQ7GMXSTAQRDBW1NSFG" localSheetId="0" hidden="1">#REF!</definedName>
    <definedName name="BExF2DYO1WQ7GMXSTAQRDBW1NSFG" localSheetId="2" hidden="1">#REF!</definedName>
    <definedName name="BExF2DYO1WQ7GMXSTAQRDBW1NSFG" localSheetId="5" hidden="1">#REF!</definedName>
    <definedName name="BExF2DYO1WQ7GMXSTAQRDBW1NSFG" localSheetId="6" hidden="1">#REF!</definedName>
    <definedName name="BExF2DYO1WQ7GMXSTAQRDBW1NSFG" localSheetId="7" hidden="1">#REF!</definedName>
    <definedName name="BExF2DYO1WQ7GMXSTAQRDBW1NSFG" hidden="1">#REF!</definedName>
    <definedName name="BExF2MSVB7MZZMDR2SCNEYJX21AU" localSheetId="0" hidden="1">#REF!</definedName>
    <definedName name="BExF2MSVB7MZZMDR2SCNEYJX21AU" localSheetId="2" hidden="1">#REF!</definedName>
    <definedName name="BExF2MSVB7MZZMDR2SCNEYJX21AU" localSheetId="5" hidden="1">#REF!</definedName>
    <definedName name="BExF2MSVB7MZZMDR2SCNEYJX21AU" localSheetId="6" hidden="1">#REF!</definedName>
    <definedName name="BExF2MSVB7MZZMDR2SCNEYJX21AU" localSheetId="7" hidden="1">#REF!</definedName>
    <definedName name="BExF2MSVB7MZZMDR2SCNEYJX21AU" hidden="1">#REF!</definedName>
    <definedName name="BExF2MSWNUY9Z6BZJQZ538PPTION" localSheetId="0" hidden="1">#REF!</definedName>
    <definedName name="BExF2MSWNUY9Z6BZJQZ538PPTION" localSheetId="2" hidden="1">#REF!</definedName>
    <definedName name="BExF2MSWNUY9Z6BZJQZ538PPTION" localSheetId="5" hidden="1">#REF!</definedName>
    <definedName name="BExF2MSWNUY9Z6BZJQZ538PPTION" localSheetId="6" hidden="1">#REF!</definedName>
    <definedName name="BExF2MSWNUY9Z6BZJQZ538PPTION" localSheetId="7" hidden="1">#REF!</definedName>
    <definedName name="BExF2MSWNUY9Z6BZJQZ538PPTION" hidden="1">#REF!</definedName>
    <definedName name="BExF2QZYWHTYGUTTXR15CKCV3LS7" localSheetId="0" hidden="1">#REF!</definedName>
    <definedName name="BExF2QZYWHTYGUTTXR15CKCV3LS7" localSheetId="2" hidden="1">#REF!</definedName>
    <definedName name="BExF2QZYWHTYGUTTXR15CKCV3LS7" localSheetId="5" hidden="1">#REF!</definedName>
    <definedName name="BExF2QZYWHTYGUTTXR15CKCV3LS7" localSheetId="6" hidden="1">#REF!</definedName>
    <definedName name="BExF2QZYWHTYGUTTXR15CKCV3LS7" localSheetId="7" hidden="1">#REF!</definedName>
    <definedName name="BExF2QZYWHTYGUTTXR15CKCV3LS7" hidden="1">#REF!</definedName>
    <definedName name="BExF2T8Y6TSJ74RMSZOA9CEH4OZ6" localSheetId="0" hidden="1">#REF!</definedName>
    <definedName name="BExF2T8Y6TSJ74RMSZOA9CEH4OZ6" localSheetId="2" hidden="1">#REF!</definedName>
    <definedName name="BExF2T8Y6TSJ74RMSZOA9CEH4OZ6" localSheetId="5" hidden="1">#REF!</definedName>
    <definedName name="BExF2T8Y6TSJ74RMSZOA9CEH4OZ6" localSheetId="6" hidden="1">#REF!</definedName>
    <definedName name="BExF2T8Y6TSJ74RMSZOA9CEH4OZ6" localSheetId="7" hidden="1">#REF!</definedName>
    <definedName name="BExF2T8Y6TSJ74RMSZOA9CEH4OZ6" hidden="1">#REF!</definedName>
    <definedName name="BExF31N3YM4F37EOOY8M8VI1KXN8" localSheetId="0" hidden="1">#REF!</definedName>
    <definedName name="BExF31N3YM4F37EOOY8M8VI1KXN8" localSheetId="2" hidden="1">#REF!</definedName>
    <definedName name="BExF31N3YM4F37EOOY8M8VI1KXN8" localSheetId="5" hidden="1">#REF!</definedName>
    <definedName name="BExF31N3YM4F37EOOY8M8VI1KXN8" localSheetId="6" hidden="1">#REF!</definedName>
    <definedName name="BExF31N3YM4F37EOOY8M8VI1KXN8" localSheetId="7" hidden="1">#REF!</definedName>
    <definedName name="BExF31N3YM4F37EOOY8M8VI1KXN8" hidden="1">#REF!</definedName>
    <definedName name="BExF37C1YKBT79Z9SOJAG5MXQGTU" localSheetId="0" hidden="1">#REF!</definedName>
    <definedName name="BExF37C1YKBT79Z9SOJAG5MXQGTU" localSheetId="2" hidden="1">#REF!</definedName>
    <definedName name="BExF37C1YKBT79Z9SOJAG5MXQGTU" localSheetId="5" hidden="1">#REF!</definedName>
    <definedName name="BExF37C1YKBT79Z9SOJAG5MXQGTU" localSheetId="6" hidden="1">#REF!</definedName>
    <definedName name="BExF37C1YKBT79Z9SOJAG5MXQGTU" localSheetId="7" hidden="1">#REF!</definedName>
    <definedName name="BExF37C1YKBT79Z9SOJAG5MXQGTU" hidden="1">#REF!</definedName>
    <definedName name="BExF3A6HPA6DGYALZNHHJPMCUYZR" localSheetId="0" hidden="1">#REF!</definedName>
    <definedName name="BExF3A6HPA6DGYALZNHHJPMCUYZR" localSheetId="2" hidden="1">#REF!</definedName>
    <definedName name="BExF3A6HPA6DGYALZNHHJPMCUYZR" localSheetId="5" hidden="1">#REF!</definedName>
    <definedName name="BExF3A6HPA6DGYALZNHHJPMCUYZR" localSheetId="6" hidden="1">#REF!</definedName>
    <definedName name="BExF3A6HPA6DGYALZNHHJPMCUYZR" localSheetId="7" hidden="1">#REF!</definedName>
    <definedName name="BExF3A6HPA6DGYALZNHHJPMCUYZR" hidden="1">#REF!</definedName>
    <definedName name="BExF3HDFSQD839XTC1DA8K1VHPZK" localSheetId="0" hidden="1">#REF!</definedName>
    <definedName name="BExF3HDFSQD839XTC1DA8K1VHPZK" localSheetId="2" hidden="1">#REF!</definedName>
    <definedName name="BExF3HDFSQD839XTC1DA8K1VHPZK" localSheetId="5" hidden="1">#REF!</definedName>
    <definedName name="BExF3HDFSQD839XTC1DA8K1VHPZK" localSheetId="6" hidden="1">#REF!</definedName>
    <definedName name="BExF3HDFSQD839XTC1DA8K1VHPZK" localSheetId="7" hidden="1">#REF!</definedName>
    <definedName name="BExF3HDFSQD839XTC1DA8K1VHPZK" hidden="1">#REF!</definedName>
    <definedName name="BExF3I9T44X7DV9HHV51DVDDPPZG" localSheetId="0" hidden="1">#REF!</definedName>
    <definedName name="BExF3I9T44X7DV9HHV51DVDDPPZG" localSheetId="2" hidden="1">#REF!</definedName>
    <definedName name="BExF3I9T44X7DV9HHV51DVDDPPZG" localSheetId="5" hidden="1">#REF!</definedName>
    <definedName name="BExF3I9T44X7DV9HHV51DVDDPPZG" localSheetId="6" hidden="1">#REF!</definedName>
    <definedName name="BExF3I9T44X7DV9HHV51DVDDPPZG" localSheetId="7" hidden="1">#REF!</definedName>
    <definedName name="BExF3I9T44X7DV9HHV51DVDDPPZG" hidden="1">#REF!</definedName>
    <definedName name="BExF3JMFX5DILOIFUDIO1HZUK875" localSheetId="0" hidden="1">#REF!</definedName>
    <definedName name="BExF3JMFX5DILOIFUDIO1HZUK875" localSheetId="2" hidden="1">#REF!</definedName>
    <definedName name="BExF3JMFX5DILOIFUDIO1HZUK875" localSheetId="5" hidden="1">#REF!</definedName>
    <definedName name="BExF3JMFX5DILOIFUDIO1HZUK875" localSheetId="6" hidden="1">#REF!</definedName>
    <definedName name="BExF3JMFX5DILOIFUDIO1HZUK875" localSheetId="7" hidden="1">#REF!</definedName>
    <definedName name="BExF3JMFX5DILOIFUDIO1HZUK875" hidden="1">#REF!</definedName>
    <definedName name="BExF3NO0RE1VBB19GCRR03V0B690" localSheetId="0" hidden="1">'[19]10.08.2 - 2008 Expense'!#REF!</definedName>
    <definedName name="BExF3NO0RE1VBB19GCRR03V0B690" localSheetId="2" hidden="1">'[19]10.08.2 - 2008 Expense'!#REF!</definedName>
    <definedName name="BExF3NO0RE1VBB19GCRR03V0B690" localSheetId="5" hidden="1">'[19]10.08.2 - 2008 Expense'!#REF!</definedName>
    <definedName name="BExF3NO0RE1VBB19GCRR03V0B690" localSheetId="6" hidden="1">'[19]10.08.2 - 2008 Expense'!#REF!</definedName>
    <definedName name="BExF3NO0RE1VBB19GCRR03V0B690" localSheetId="7" hidden="1">'[19]10.08.2 - 2008 Expense'!#REF!</definedName>
    <definedName name="BExF3NO0RE1VBB19GCRR03V0B690" hidden="1">'[19]10.08.2 - 2008 Expense'!#REF!</definedName>
    <definedName name="BExF3NTC4BGZEM6B87TCFX277QCS" localSheetId="0" hidden="1">#REF!</definedName>
    <definedName name="BExF3NTC4BGZEM6B87TCFX277QCS" localSheetId="2" hidden="1">#REF!</definedName>
    <definedName name="BExF3NTC4BGZEM6B87TCFX277QCS" localSheetId="5" hidden="1">#REF!</definedName>
    <definedName name="BExF3NTC4BGZEM6B87TCFX277QCS" localSheetId="6" hidden="1">#REF!</definedName>
    <definedName name="BExF3NTC4BGZEM6B87TCFX277QCS" localSheetId="7" hidden="1">#REF!</definedName>
    <definedName name="BExF3NTC4BGZEM6B87TCFX277QCS" hidden="1">#REF!</definedName>
    <definedName name="BExF3Q7NI90WT31QHYSJDIG0LLLJ" localSheetId="0" hidden="1">#REF!</definedName>
    <definedName name="BExF3Q7NI90WT31QHYSJDIG0LLLJ" localSheetId="2" hidden="1">#REF!</definedName>
    <definedName name="BExF3Q7NI90WT31QHYSJDIG0LLLJ" localSheetId="5" hidden="1">#REF!</definedName>
    <definedName name="BExF3Q7NI90WT31QHYSJDIG0LLLJ" localSheetId="6" hidden="1">#REF!</definedName>
    <definedName name="BExF3Q7NI90WT31QHYSJDIG0LLLJ" localSheetId="7" hidden="1">#REF!</definedName>
    <definedName name="BExF3Q7NI90WT31QHYSJDIG0LLLJ" hidden="1">#REF!</definedName>
    <definedName name="BExF3QD55TIY1MSBSRK9TUJKBEWO" localSheetId="0" hidden="1">#REF!</definedName>
    <definedName name="BExF3QD55TIY1MSBSRK9TUJKBEWO" localSheetId="2" hidden="1">#REF!</definedName>
    <definedName name="BExF3QD55TIY1MSBSRK9TUJKBEWO" localSheetId="5" hidden="1">#REF!</definedName>
    <definedName name="BExF3QD55TIY1MSBSRK9TUJKBEWO" localSheetId="6" hidden="1">#REF!</definedName>
    <definedName name="BExF3QD55TIY1MSBSRK9TUJKBEWO" localSheetId="7" hidden="1">#REF!</definedName>
    <definedName name="BExF3QD55TIY1MSBSRK9TUJKBEWO" hidden="1">#REF!</definedName>
    <definedName name="BExF3QT8J6RIF1L3R700MBSKIOKW" localSheetId="0" hidden="1">#REF!</definedName>
    <definedName name="BExF3QT8J6RIF1L3R700MBSKIOKW" localSheetId="2" hidden="1">#REF!</definedName>
    <definedName name="BExF3QT8J6RIF1L3R700MBSKIOKW" localSheetId="5" hidden="1">#REF!</definedName>
    <definedName name="BExF3QT8J6RIF1L3R700MBSKIOKW" localSheetId="6" hidden="1">#REF!</definedName>
    <definedName name="BExF3QT8J6RIF1L3R700MBSKIOKW" localSheetId="7" hidden="1">#REF!</definedName>
    <definedName name="BExF3QT8J6RIF1L3R700MBSKIOKW" hidden="1">#REF!</definedName>
    <definedName name="BExF3WT0ZHF3EL0ASMG2VZWM9G8I" localSheetId="0" hidden="1">#REF!</definedName>
    <definedName name="BExF3WT0ZHF3EL0ASMG2VZWM9G8I" localSheetId="2" hidden="1">#REF!</definedName>
    <definedName name="BExF3WT0ZHF3EL0ASMG2VZWM9G8I" localSheetId="5" hidden="1">#REF!</definedName>
    <definedName name="BExF3WT0ZHF3EL0ASMG2VZWM9G8I" localSheetId="6" hidden="1">#REF!</definedName>
    <definedName name="BExF3WT0ZHF3EL0ASMG2VZWM9G8I" localSheetId="7" hidden="1">#REF!</definedName>
    <definedName name="BExF3WT0ZHF3EL0ASMG2VZWM9G8I" hidden="1">#REF!</definedName>
    <definedName name="BExF42SSBVPMLK2UB3B7FPEIY9TU" localSheetId="0" hidden="1">#REF!</definedName>
    <definedName name="BExF42SSBVPMLK2UB3B7FPEIY9TU" localSheetId="2" hidden="1">#REF!</definedName>
    <definedName name="BExF42SSBVPMLK2UB3B7FPEIY9TU" localSheetId="5" hidden="1">#REF!</definedName>
    <definedName name="BExF42SSBVPMLK2UB3B7FPEIY9TU" localSheetId="6" hidden="1">#REF!</definedName>
    <definedName name="BExF42SSBVPMLK2UB3B7FPEIY9TU" localSheetId="7" hidden="1">#REF!</definedName>
    <definedName name="BExF42SSBVPMLK2UB3B7FPEIY9TU" hidden="1">#REF!</definedName>
    <definedName name="BExF4HXSWB50BKYPWA0HTT8W56H6" localSheetId="0" hidden="1">#REF!</definedName>
    <definedName name="BExF4HXSWB50BKYPWA0HTT8W56H6" localSheetId="2" hidden="1">#REF!</definedName>
    <definedName name="BExF4HXSWB50BKYPWA0HTT8W56H6" localSheetId="5" hidden="1">#REF!</definedName>
    <definedName name="BExF4HXSWB50BKYPWA0HTT8W56H6" localSheetId="6" hidden="1">#REF!</definedName>
    <definedName name="BExF4HXSWB50BKYPWA0HTT8W56H6" localSheetId="7" hidden="1">#REF!</definedName>
    <definedName name="BExF4HXSWB50BKYPWA0HTT8W56H6" hidden="1">#REF!</definedName>
    <definedName name="BExF4KHF04IWW4LQ95FHQPFE4Y9K" localSheetId="0" hidden="1">#REF!</definedName>
    <definedName name="BExF4KHF04IWW4LQ95FHQPFE4Y9K" localSheetId="2" hidden="1">#REF!</definedName>
    <definedName name="BExF4KHF04IWW4LQ95FHQPFE4Y9K" localSheetId="5" hidden="1">#REF!</definedName>
    <definedName name="BExF4KHF04IWW4LQ95FHQPFE4Y9K" localSheetId="6" hidden="1">#REF!</definedName>
    <definedName name="BExF4KHF04IWW4LQ95FHQPFE4Y9K" localSheetId="7" hidden="1">#REF!</definedName>
    <definedName name="BExF4KHF04IWW4LQ95FHQPFE4Y9K" hidden="1">#REF!</definedName>
    <definedName name="BExF4LU2NV3A47BCWPM3EZXUEH37" localSheetId="0" hidden="1">#REF!</definedName>
    <definedName name="BExF4LU2NV3A47BCWPM3EZXUEH37" localSheetId="2" hidden="1">#REF!</definedName>
    <definedName name="BExF4LU2NV3A47BCWPM3EZXUEH37" localSheetId="5" hidden="1">#REF!</definedName>
    <definedName name="BExF4LU2NV3A47BCWPM3EZXUEH37" localSheetId="6" hidden="1">#REF!</definedName>
    <definedName name="BExF4LU2NV3A47BCWPM3EZXUEH37" localSheetId="7" hidden="1">#REF!</definedName>
    <definedName name="BExF4LU2NV3A47BCWPM3EZXUEH37" hidden="1">#REF!</definedName>
    <definedName name="BExF4MVQM5Y0QRDLDFSKWWTF709C" localSheetId="0" hidden="1">#REF!</definedName>
    <definedName name="BExF4MVQM5Y0QRDLDFSKWWTF709C" localSheetId="2" hidden="1">#REF!</definedName>
    <definedName name="BExF4MVQM5Y0QRDLDFSKWWTF709C" localSheetId="5" hidden="1">#REF!</definedName>
    <definedName name="BExF4MVQM5Y0QRDLDFSKWWTF709C" localSheetId="6" hidden="1">#REF!</definedName>
    <definedName name="BExF4MVQM5Y0QRDLDFSKWWTF709C" localSheetId="7" hidden="1">#REF!</definedName>
    <definedName name="BExF4MVQM5Y0QRDLDFSKWWTF709C" hidden="1">#REF!</definedName>
    <definedName name="BExF4PVMZYV36E8HOYY06J81AMBI" localSheetId="0" hidden="1">#REF!</definedName>
    <definedName name="BExF4PVMZYV36E8HOYY06J81AMBI" localSheetId="2" hidden="1">#REF!</definedName>
    <definedName name="BExF4PVMZYV36E8HOYY06J81AMBI" localSheetId="5" hidden="1">#REF!</definedName>
    <definedName name="BExF4PVMZYV36E8HOYY06J81AMBI" localSheetId="6" hidden="1">#REF!</definedName>
    <definedName name="BExF4PVMZYV36E8HOYY06J81AMBI" localSheetId="7" hidden="1">#REF!</definedName>
    <definedName name="BExF4PVMZYV36E8HOYY06J81AMBI" hidden="1">#REF!</definedName>
    <definedName name="BExF4RZ6DOAJ22UKB3277ZIOU46S" localSheetId="0" hidden="1">#REF!</definedName>
    <definedName name="BExF4RZ6DOAJ22UKB3277ZIOU46S" localSheetId="2" hidden="1">#REF!</definedName>
    <definedName name="BExF4RZ6DOAJ22UKB3277ZIOU46S" localSheetId="5" hidden="1">#REF!</definedName>
    <definedName name="BExF4RZ6DOAJ22UKB3277ZIOU46S" localSheetId="6" hidden="1">#REF!</definedName>
    <definedName name="BExF4RZ6DOAJ22UKB3277ZIOU46S" localSheetId="7" hidden="1">#REF!</definedName>
    <definedName name="BExF4RZ6DOAJ22UKB3277ZIOU46S" hidden="1">#REF!</definedName>
    <definedName name="BExF4SF9NEX1FZE9N8EXT89PM54D" localSheetId="0" hidden="1">#REF!</definedName>
    <definedName name="BExF4SF9NEX1FZE9N8EXT89PM54D" localSheetId="2" hidden="1">#REF!</definedName>
    <definedName name="BExF4SF9NEX1FZE9N8EXT89PM54D" localSheetId="5" hidden="1">#REF!</definedName>
    <definedName name="BExF4SF9NEX1FZE9N8EXT89PM54D" localSheetId="6" hidden="1">#REF!</definedName>
    <definedName name="BExF4SF9NEX1FZE9N8EXT89PM54D" localSheetId="7" hidden="1">#REF!</definedName>
    <definedName name="BExF4SF9NEX1FZE9N8EXT89PM54D" hidden="1">#REF!</definedName>
    <definedName name="BExF52GTGP8MHGII4KJ8TJGR8W8U" localSheetId="0" hidden="1">#REF!</definedName>
    <definedName name="BExF52GTGP8MHGII4KJ8TJGR8W8U" localSheetId="2" hidden="1">#REF!</definedName>
    <definedName name="BExF52GTGP8MHGII4KJ8TJGR8W8U" localSheetId="5" hidden="1">#REF!</definedName>
    <definedName name="BExF52GTGP8MHGII4KJ8TJGR8W8U" localSheetId="6" hidden="1">#REF!</definedName>
    <definedName name="BExF52GTGP8MHGII4KJ8TJGR8W8U" localSheetId="7" hidden="1">#REF!</definedName>
    <definedName name="BExF52GTGP8MHGII4KJ8TJGR8W8U" hidden="1">#REF!</definedName>
    <definedName name="BExF57K7L3UC1I2FSAWURR4SN0UN" localSheetId="0" hidden="1">#REF!</definedName>
    <definedName name="BExF57K7L3UC1I2FSAWURR4SN0UN" localSheetId="2" hidden="1">#REF!</definedName>
    <definedName name="BExF57K7L3UC1I2FSAWURR4SN0UN" localSheetId="5" hidden="1">#REF!</definedName>
    <definedName name="BExF57K7L3UC1I2FSAWURR4SN0UN" localSheetId="6" hidden="1">#REF!</definedName>
    <definedName name="BExF57K7L3UC1I2FSAWURR4SN0UN" localSheetId="7" hidden="1">#REF!</definedName>
    <definedName name="BExF57K7L3UC1I2FSAWURR4SN0UN" hidden="1">#REF!</definedName>
    <definedName name="BExF5D96JEPDW6LV89G2REZJ1ES7" localSheetId="0" hidden="1">#REF!</definedName>
    <definedName name="BExF5D96JEPDW6LV89G2REZJ1ES7" localSheetId="2" hidden="1">#REF!</definedName>
    <definedName name="BExF5D96JEPDW6LV89G2REZJ1ES7" localSheetId="5" hidden="1">#REF!</definedName>
    <definedName name="BExF5D96JEPDW6LV89G2REZJ1ES7" localSheetId="6" hidden="1">#REF!</definedName>
    <definedName name="BExF5D96JEPDW6LV89G2REZJ1ES7" localSheetId="7" hidden="1">#REF!</definedName>
    <definedName name="BExF5D96JEPDW6LV89G2REZJ1ES7" hidden="1">#REF!</definedName>
    <definedName name="BExF5HR2GFV7O8LKG9SJ4BY78LYA" localSheetId="0" hidden="1">#REF!</definedName>
    <definedName name="BExF5HR2GFV7O8LKG9SJ4BY78LYA" localSheetId="2" hidden="1">#REF!</definedName>
    <definedName name="BExF5HR2GFV7O8LKG9SJ4BY78LYA" localSheetId="5" hidden="1">#REF!</definedName>
    <definedName name="BExF5HR2GFV7O8LKG9SJ4BY78LYA" localSheetId="6" hidden="1">#REF!</definedName>
    <definedName name="BExF5HR2GFV7O8LKG9SJ4BY78LYA" localSheetId="7" hidden="1">#REF!</definedName>
    <definedName name="BExF5HR2GFV7O8LKG9SJ4BY78LYA" hidden="1">#REF!</definedName>
    <definedName name="BExF5ZFO2A29GHWR5ES64Z9OS16J" localSheetId="0" hidden="1">#REF!</definedName>
    <definedName name="BExF5ZFO2A29GHWR5ES64Z9OS16J" localSheetId="2" hidden="1">#REF!</definedName>
    <definedName name="BExF5ZFO2A29GHWR5ES64Z9OS16J" localSheetId="5" hidden="1">#REF!</definedName>
    <definedName name="BExF5ZFO2A29GHWR5ES64Z9OS16J" localSheetId="6" hidden="1">#REF!</definedName>
    <definedName name="BExF5ZFO2A29GHWR5ES64Z9OS16J" localSheetId="7" hidden="1">#REF!</definedName>
    <definedName name="BExF5ZFO2A29GHWR5ES64Z9OS16J" hidden="1">#REF!</definedName>
    <definedName name="BExF63S045JO7H2ZJCBTBVH3SUIF" localSheetId="0" hidden="1">#REF!</definedName>
    <definedName name="BExF63S045JO7H2ZJCBTBVH3SUIF" localSheetId="2" hidden="1">#REF!</definedName>
    <definedName name="BExF63S045JO7H2ZJCBTBVH3SUIF" localSheetId="5" hidden="1">#REF!</definedName>
    <definedName name="BExF63S045JO7H2ZJCBTBVH3SUIF" localSheetId="6" hidden="1">#REF!</definedName>
    <definedName name="BExF63S045JO7H2ZJCBTBVH3SUIF" localSheetId="7" hidden="1">#REF!</definedName>
    <definedName name="BExF63S045JO7H2ZJCBTBVH3SUIF" hidden="1">#REF!</definedName>
    <definedName name="BExF642TEGTXCI9A61ZOONJCB0U1" localSheetId="0" hidden="1">#REF!</definedName>
    <definedName name="BExF642TEGTXCI9A61ZOONJCB0U1" localSheetId="2" hidden="1">#REF!</definedName>
    <definedName name="BExF642TEGTXCI9A61ZOONJCB0U1" localSheetId="5" hidden="1">#REF!</definedName>
    <definedName name="BExF642TEGTXCI9A61ZOONJCB0U1" localSheetId="6" hidden="1">#REF!</definedName>
    <definedName name="BExF642TEGTXCI9A61ZOONJCB0U1" localSheetId="7" hidden="1">#REF!</definedName>
    <definedName name="BExF642TEGTXCI9A61ZOONJCB0U1" hidden="1">#REF!</definedName>
    <definedName name="BExF66H4GVM169LVJ9EMCTORM8Q7" localSheetId="0" hidden="1">#REF!</definedName>
    <definedName name="BExF66H4GVM169LVJ9EMCTORM8Q7" localSheetId="2" hidden="1">#REF!</definedName>
    <definedName name="BExF66H4GVM169LVJ9EMCTORM8Q7" localSheetId="5" hidden="1">#REF!</definedName>
    <definedName name="BExF66H4GVM169LVJ9EMCTORM8Q7" localSheetId="6" hidden="1">#REF!</definedName>
    <definedName name="BExF66H4GVM169LVJ9EMCTORM8Q7" localSheetId="7" hidden="1">#REF!</definedName>
    <definedName name="BExF66H4GVM169LVJ9EMCTORM8Q7" hidden="1">#REF!</definedName>
    <definedName name="BExF6786I4LDI5XCLJEAUR1360PJ" localSheetId="0" hidden="1">#REF!</definedName>
    <definedName name="BExF6786I4LDI5XCLJEAUR1360PJ" localSheetId="2" hidden="1">#REF!</definedName>
    <definedName name="BExF6786I4LDI5XCLJEAUR1360PJ" localSheetId="5" hidden="1">#REF!</definedName>
    <definedName name="BExF6786I4LDI5XCLJEAUR1360PJ" localSheetId="6" hidden="1">#REF!</definedName>
    <definedName name="BExF6786I4LDI5XCLJEAUR1360PJ" localSheetId="7" hidden="1">#REF!</definedName>
    <definedName name="BExF6786I4LDI5XCLJEAUR1360PJ" hidden="1">#REF!</definedName>
    <definedName name="BExF67O951CF8UJF3KBDNR0E83C1" localSheetId="0" hidden="1">#REF!</definedName>
    <definedName name="BExF67O951CF8UJF3KBDNR0E83C1" localSheetId="2" hidden="1">#REF!</definedName>
    <definedName name="BExF67O951CF8UJF3KBDNR0E83C1" localSheetId="5" hidden="1">#REF!</definedName>
    <definedName name="BExF67O951CF8UJF3KBDNR0E83C1" localSheetId="6" hidden="1">#REF!</definedName>
    <definedName name="BExF67O951CF8UJF3KBDNR0E83C1" localSheetId="7" hidden="1">#REF!</definedName>
    <definedName name="BExF67O951CF8UJF3KBDNR0E83C1" hidden="1">#REF!</definedName>
    <definedName name="BExF6EV7I35NVMIJGYTB6E24YVPA" localSheetId="0" hidden="1">#REF!</definedName>
    <definedName name="BExF6EV7I35NVMIJGYTB6E24YVPA" localSheetId="2" hidden="1">#REF!</definedName>
    <definedName name="BExF6EV7I35NVMIJGYTB6E24YVPA" localSheetId="5" hidden="1">#REF!</definedName>
    <definedName name="BExF6EV7I35NVMIJGYTB6E24YVPA" localSheetId="6" hidden="1">#REF!</definedName>
    <definedName name="BExF6EV7I35NVMIJGYTB6E24YVPA" localSheetId="7" hidden="1">#REF!</definedName>
    <definedName name="BExF6EV7I35NVMIJGYTB6E24YVPA" hidden="1">#REF!</definedName>
    <definedName name="BExF6FGUF393KTMBT40S5BYAFG00" localSheetId="0" hidden="1">#REF!</definedName>
    <definedName name="BExF6FGUF393KTMBT40S5BYAFG00" localSheetId="2" hidden="1">#REF!</definedName>
    <definedName name="BExF6FGUF393KTMBT40S5BYAFG00" localSheetId="5" hidden="1">#REF!</definedName>
    <definedName name="BExF6FGUF393KTMBT40S5BYAFG00" localSheetId="6" hidden="1">#REF!</definedName>
    <definedName name="BExF6FGUF393KTMBT40S5BYAFG00" localSheetId="7" hidden="1">#REF!</definedName>
    <definedName name="BExF6FGUF393KTMBT40S5BYAFG00" hidden="1">#REF!</definedName>
    <definedName name="BExF6GNYXWY8A0SY4PW1B6KJMMTM" localSheetId="0" hidden="1">#REF!</definedName>
    <definedName name="BExF6GNYXWY8A0SY4PW1B6KJMMTM" localSheetId="2" hidden="1">#REF!</definedName>
    <definedName name="BExF6GNYXWY8A0SY4PW1B6KJMMTM" localSheetId="5" hidden="1">#REF!</definedName>
    <definedName name="BExF6GNYXWY8A0SY4PW1B6KJMMTM" localSheetId="6" hidden="1">#REF!</definedName>
    <definedName name="BExF6GNYXWY8A0SY4PW1B6KJMMTM" localSheetId="7" hidden="1">#REF!</definedName>
    <definedName name="BExF6GNYXWY8A0SY4PW1B6KJMMTM" hidden="1">#REF!</definedName>
    <definedName name="BExF6IB8K74Z0AFT05GPOKKZW7C9" localSheetId="0" hidden="1">#REF!</definedName>
    <definedName name="BExF6IB8K74Z0AFT05GPOKKZW7C9" localSheetId="2" hidden="1">#REF!</definedName>
    <definedName name="BExF6IB8K74Z0AFT05GPOKKZW7C9" localSheetId="5" hidden="1">#REF!</definedName>
    <definedName name="BExF6IB8K74Z0AFT05GPOKKZW7C9" localSheetId="6" hidden="1">#REF!</definedName>
    <definedName name="BExF6IB8K74Z0AFT05GPOKKZW7C9" localSheetId="7" hidden="1">#REF!</definedName>
    <definedName name="BExF6IB8K74Z0AFT05GPOKKZW7C9" hidden="1">#REF!</definedName>
    <definedName name="BExF6NUXJI11W2IAZNAM1QWC0459" localSheetId="0" hidden="1">#REF!</definedName>
    <definedName name="BExF6NUXJI11W2IAZNAM1QWC0459" localSheetId="2" hidden="1">#REF!</definedName>
    <definedName name="BExF6NUXJI11W2IAZNAM1QWC0459" localSheetId="5" hidden="1">#REF!</definedName>
    <definedName name="BExF6NUXJI11W2IAZNAM1QWC0459" localSheetId="6" hidden="1">#REF!</definedName>
    <definedName name="BExF6NUXJI11W2IAZNAM1QWC0459" localSheetId="7" hidden="1">#REF!</definedName>
    <definedName name="BExF6NUXJI11W2IAZNAM1QWC0459" hidden="1">#REF!</definedName>
    <definedName name="BExF6QUSYQJK98BYSLTE5MXT70P5" localSheetId="0" hidden="1">#REF!</definedName>
    <definedName name="BExF6QUSYQJK98BYSLTE5MXT70P5" localSheetId="2" hidden="1">#REF!</definedName>
    <definedName name="BExF6QUSYQJK98BYSLTE5MXT70P5" localSheetId="5" hidden="1">#REF!</definedName>
    <definedName name="BExF6QUSYQJK98BYSLTE5MXT70P5" localSheetId="6" hidden="1">#REF!</definedName>
    <definedName name="BExF6QUSYQJK98BYSLTE5MXT70P5" localSheetId="7" hidden="1">#REF!</definedName>
    <definedName name="BExF6QUSYQJK98BYSLTE5MXT70P5" hidden="1">#REF!</definedName>
    <definedName name="BExF6RR76KNVIXGJOVFO8GDILKGZ" localSheetId="0" hidden="1">#REF!</definedName>
    <definedName name="BExF6RR76KNVIXGJOVFO8GDILKGZ" localSheetId="2" hidden="1">#REF!</definedName>
    <definedName name="BExF6RR76KNVIXGJOVFO8GDILKGZ" localSheetId="5" hidden="1">#REF!</definedName>
    <definedName name="BExF6RR76KNVIXGJOVFO8GDILKGZ" localSheetId="6" hidden="1">#REF!</definedName>
    <definedName name="BExF6RR76KNVIXGJOVFO8GDILKGZ" localSheetId="7" hidden="1">#REF!</definedName>
    <definedName name="BExF6RR76KNVIXGJOVFO8GDILKGZ" hidden="1">#REF!</definedName>
    <definedName name="BExF6ZE8D5CMPJPRWT6S4HM56LPF" localSheetId="0" hidden="1">#REF!</definedName>
    <definedName name="BExF6ZE8D5CMPJPRWT6S4HM56LPF" localSheetId="2" hidden="1">#REF!</definedName>
    <definedName name="BExF6ZE8D5CMPJPRWT6S4HM56LPF" localSheetId="5" hidden="1">#REF!</definedName>
    <definedName name="BExF6ZE8D5CMPJPRWT6S4HM56LPF" localSheetId="6" hidden="1">#REF!</definedName>
    <definedName name="BExF6ZE8D5CMPJPRWT6S4HM56LPF" localSheetId="7" hidden="1">#REF!</definedName>
    <definedName name="BExF6ZE8D5CMPJPRWT6S4HM56LPF" hidden="1">#REF!</definedName>
    <definedName name="BExF76FV8SF7AJK7B35AL7VTZF6D" localSheetId="0" hidden="1">#REF!</definedName>
    <definedName name="BExF76FV8SF7AJK7B35AL7VTZF6D" localSheetId="2" hidden="1">#REF!</definedName>
    <definedName name="BExF76FV8SF7AJK7B35AL7VTZF6D" localSheetId="5" hidden="1">#REF!</definedName>
    <definedName name="BExF76FV8SF7AJK7B35AL7VTZF6D" localSheetId="6" hidden="1">#REF!</definedName>
    <definedName name="BExF76FV8SF7AJK7B35AL7VTZF6D" localSheetId="7" hidden="1">#REF!</definedName>
    <definedName name="BExF76FV8SF7AJK7B35AL7VTZF6D" hidden="1">#REF!</definedName>
    <definedName name="BExF7EOIMC1OYL1N7835KGOI0FIZ" localSheetId="0" hidden="1">#REF!</definedName>
    <definedName name="BExF7EOIMC1OYL1N7835KGOI0FIZ" localSheetId="2" hidden="1">#REF!</definedName>
    <definedName name="BExF7EOIMC1OYL1N7835KGOI0FIZ" localSheetId="5" hidden="1">#REF!</definedName>
    <definedName name="BExF7EOIMC1OYL1N7835KGOI0FIZ" localSheetId="6" hidden="1">#REF!</definedName>
    <definedName name="BExF7EOIMC1OYL1N7835KGOI0FIZ" localSheetId="7" hidden="1">#REF!</definedName>
    <definedName name="BExF7EOIMC1OYL1N7835KGOI0FIZ" hidden="1">#REF!</definedName>
    <definedName name="BExF7K88K7ASGV6RAOAGH52G04VR" localSheetId="0" hidden="1">#REF!</definedName>
    <definedName name="BExF7K88K7ASGV6RAOAGH52G04VR" localSheetId="2" hidden="1">#REF!</definedName>
    <definedName name="BExF7K88K7ASGV6RAOAGH52G04VR" localSheetId="5" hidden="1">#REF!</definedName>
    <definedName name="BExF7K88K7ASGV6RAOAGH52G04VR" localSheetId="6" hidden="1">#REF!</definedName>
    <definedName name="BExF7K88K7ASGV6RAOAGH52G04VR" localSheetId="7" hidden="1">#REF!</definedName>
    <definedName name="BExF7K88K7ASGV6RAOAGH52G04VR" hidden="1">#REF!</definedName>
    <definedName name="BExF7OVDRP3LHNAF2CX4V84CKKIR" localSheetId="0" hidden="1">#REF!</definedName>
    <definedName name="BExF7OVDRP3LHNAF2CX4V84CKKIR" localSheetId="2" hidden="1">#REF!</definedName>
    <definedName name="BExF7OVDRP3LHNAF2CX4V84CKKIR" localSheetId="5" hidden="1">#REF!</definedName>
    <definedName name="BExF7OVDRP3LHNAF2CX4V84CKKIR" localSheetId="6" hidden="1">#REF!</definedName>
    <definedName name="BExF7OVDRP3LHNAF2CX4V84CKKIR" localSheetId="7" hidden="1">#REF!</definedName>
    <definedName name="BExF7OVDRP3LHNAF2CX4V84CKKIR" hidden="1">#REF!</definedName>
    <definedName name="BExF7QO41X2A2SL8UXDNP99GY7U9" localSheetId="0" hidden="1">#REF!</definedName>
    <definedName name="BExF7QO41X2A2SL8UXDNP99GY7U9" localSheetId="2" hidden="1">#REF!</definedName>
    <definedName name="BExF7QO41X2A2SL8UXDNP99GY7U9" localSheetId="5" hidden="1">#REF!</definedName>
    <definedName name="BExF7QO41X2A2SL8UXDNP99GY7U9" localSheetId="6" hidden="1">#REF!</definedName>
    <definedName name="BExF7QO41X2A2SL8UXDNP99GY7U9" localSheetId="7" hidden="1">#REF!</definedName>
    <definedName name="BExF7QO41X2A2SL8UXDNP99GY7U9" hidden="1">#REF!</definedName>
    <definedName name="BExF7R9OJ83YUOQJTFS47QJFPBA6" localSheetId="0" hidden="1">#REF!</definedName>
    <definedName name="BExF7R9OJ83YUOQJTFS47QJFPBA6" localSheetId="2" hidden="1">#REF!</definedName>
    <definedName name="BExF7R9OJ83YUOQJTFS47QJFPBA6" localSheetId="5" hidden="1">#REF!</definedName>
    <definedName name="BExF7R9OJ83YUOQJTFS47QJFPBA6" localSheetId="6" hidden="1">#REF!</definedName>
    <definedName name="BExF7R9OJ83YUOQJTFS47QJFPBA6" localSheetId="7" hidden="1">#REF!</definedName>
    <definedName name="BExF7R9OJ83YUOQJTFS47QJFPBA6" hidden="1">#REF!</definedName>
    <definedName name="BExF7WD56YB3STK93BIQP3486ZEI" localSheetId="0" hidden="1">#REF!</definedName>
    <definedName name="BExF7WD56YB3STK93BIQP3486ZEI" localSheetId="2" hidden="1">#REF!</definedName>
    <definedName name="BExF7WD56YB3STK93BIQP3486ZEI" localSheetId="5" hidden="1">#REF!</definedName>
    <definedName name="BExF7WD56YB3STK93BIQP3486ZEI" localSheetId="6" hidden="1">#REF!</definedName>
    <definedName name="BExF7WD56YB3STK93BIQP3486ZEI" localSheetId="7" hidden="1">#REF!</definedName>
    <definedName name="BExF7WD56YB3STK93BIQP3486ZEI" hidden="1">#REF!</definedName>
    <definedName name="BExF80K6MCUWS9W99VRNYEN44QQZ" localSheetId="0" hidden="1">#REF!</definedName>
    <definedName name="BExF80K6MCUWS9W99VRNYEN44QQZ" localSheetId="2" hidden="1">#REF!</definedName>
    <definedName name="BExF80K6MCUWS9W99VRNYEN44QQZ" localSheetId="5" hidden="1">#REF!</definedName>
    <definedName name="BExF80K6MCUWS9W99VRNYEN44QQZ" localSheetId="6" hidden="1">#REF!</definedName>
    <definedName name="BExF80K6MCUWS9W99VRNYEN44QQZ" localSheetId="7" hidden="1">#REF!</definedName>
    <definedName name="BExF80K6MCUWS9W99VRNYEN44QQZ" hidden="1">#REF!</definedName>
    <definedName name="BExF81GI8B8WBHXFTET68A9358BR" localSheetId="0" hidden="1">#REF!</definedName>
    <definedName name="BExF81GI8B8WBHXFTET68A9358BR" localSheetId="2" hidden="1">#REF!</definedName>
    <definedName name="BExF81GI8B8WBHXFTET68A9358BR" localSheetId="5" hidden="1">#REF!</definedName>
    <definedName name="BExF81GI8B8WBHXFTET68A9358BR" localSheetId="6" hidden="1">#REF!</definedName>
    <definedName name="BExF81GI8B8WBHXFTET68A9358BR" localSheetId="7" hidden="1">#REF!</definedName>
    <definedName name="BExF81GI8B8WBHXFTET68A9358BR" hidden="1">#REF!</definedName>
    <definedName name="BExF87GAYMXKMUTK8SVUQ03Q8QZR" localSheetId="0" hidden="1">#REF!</definedName>
    <definedName name="BExF87GAYMXKMUTK8SVUQ03Q8QZR" localSheetId="2" hidden="1">#REF!</definedName>
    <definedName name="BExF87GAYMXKMUTK8SVUQ03Q8QZR" localSheetId="5" hidden="1">#REF!</definedName>
    <definedName name="BExF87GAYMXKMUTK8SVUQ03Q8QZR" localSheetId="6" hidden="1">#REF!</definedName>
    <definedName name="BExF87GAYMXKMUTK8SVUQ03Q8QZR" localSheetId="7" hidden="1">#REF!</definedName>
    <definedName name="BExF87GAYMXKMUTK8SVUQ03Q8QZR" hidden="1">#REF!</definedName>
    <definedName name="BExGKVQARCQ9KIFMMXBXEKHDTREN" localSheetId="0" hidden="1">'[19]10.08.5 - 2008 Capital - TDBU'!#REF!</definedName>
    <definedName name="BExGKVQARCQ9KIFMMXBXEKHDTREN" localSheetId="2" hidden="1">'[19]10.08.5 - 2008 Capital - TDBU'!#REF!</definedName>
    <definedName name="BExGKVQARCQ9KIFMMXBXEKHDTREN" localSheetId="5" hidden="1">'[19]10.08.5 - 2008 Capital - TDBU'!#REF!</definedName>
    <definedName name="BExGKVQARCQ9KIFMMXBXEKHDTREN" localSheetId="6" hidden="1">'[19]10.08.5 - 2008 Capital - TDBU'!#REF!</definedName>
    <definedName name="BExGKVQARCQ9KIFMMXBXEKHDTREN" localSheetId="7" hidden="1">'[19]10.08.5 - 2008 Capital - TDBU'!#REF!</definedName>
    <definedName name="BExGKVQARCQ9KIFMMXBXEKHDTREN" hidden="1">'[19]10.08.5 - 2008 Capital - TDBU'!#REF!</definedName>
    <definedName name="BExGL97US0Y3KXXASUTVR26XLT70" localSheetId="0" hidden="1">#REF!</definedName>
    <definedName name="BExGL97US0Y3KXXASUTVR26XLT70" localSheetId="2" hidden="1">#REF!</definedName>
    <definedName name="BExGL97US0Y3KXXASUTVR26XLT70" localSheetId="5" hidden="1">#REF!</definedName>
    <definedName name="BExGL97US0Y3KXXASUTVR26XLT70" localSheetId="6" hidden="1">#REF!</definedName>
    <definedName name="BExGL97US0Y3KXXASUTVR26XLT70" localSheetId="7" hidden="1">#REF!</definedName>
    <definedName name="BExGL97US0Y3KXXASUTVR26XLT70" hidden="1">#REF!</definedName>
    <definedName name="BExGLA47VYPH5Q19X9DS7CT55B4I" localSheetId="0" hidden="1">#REF!</definedName>
    <definedName name="BExGLA47VYPH5Q19X9DS7CT55B4I" localSheetId="2" hidden="1">#REF!</definedName>
    <definedName name="BExGLA47VYPH5Q19X9DS7CT55B4I" localSheetId="5" hidden="1">#REF!</definedName>
    <definedName name="BExGLA47VYPH5Q19X9DS7CT55B4I" localSheetId="6" hidden="1">#REF!</definedName>
    <definedName name="BExGLA47VYPH5Q19X9DS7CT55B4I" localSheetId="7" hidden="1">#REF!</definedName>
    <definedName name="BExGLA47VYPH5Q19X9DS7CT55B4I" hidden="1">#REF!</definedName>
    <definedName name="BExGLC7R4C33RO0PID97ZPPVCW4M" localSheetId="0" hidden="1">#REF!</definedName>
    <definedName name="BExGLC7R4C33RO0PID97ZPPVCW4M" localSheetId="2" hidden="1">#REF!</definedName>
    <definedName name="BExGLC7R4C33RO0PID97ZPPVCW4M" localSheetId="5" hidden="1">#REF!</definedName>
    <definedName name="BExGLC7R4C33RO0PID97ZPPVCW4M" localSheetId="6" hidden="1">#REF!</definedName>
    <definedName name="BExGLC7R4C33RO0PID97ZPPVCW4M" localSheetId="7" hidden="1">#REF!</definedName>
    <definedName name="BExGLC7R4C33RO0PID97ZPPVCW4M" hidden="1">#REF!</definedName>
    <definedName name="BExGLFIF7HCFSHNQHKEV6RY0WCO3" localSheetId="0" hidden="1">#REF!</definedName>
    <definedName name="BExGLFIF7HCFSHNQHKEV6RY0WCO3" localSheetId="2" hidden="1">#REF!</definedName>
    <definedName name="BExGLFIF7HCFSHNQHKEV6RY0WCO3" localSheetId="5" hidden="1">#REF!</definedName>
    <definedName name="BExGLFIF7HCFSHNQHKEV6RY0WCO3" localSheetId="6" hidden="1">#REF!</definedName>
    <definedName name="BExGLFIF7HCFSHNQHKEV6RY0WCO3" localSheetId="7" hidden="1">#REF!</definedName>
    <definedName name="BExGLFIF7HCFSHNQHKEV6RY0WCO3" hidden="1">#REF!</definedName>
    <definedName name="BExGLTARRL0J772UD2TXEYAVPY6E" localSheetId="0" hidden="1">#REF!</definedName>
    <definedName name="BExGLTARRL0J772UD2TXEYAVPY6E" localSheetId="2" hidden="1">#REF!</definedName>
    <definedName name="BExGLTARRL0J772UD2TXEYAVPY6E" localSheetId="5" hidden="1">#REF!</definedName>
    <definedName name="BExGLTARRL0J772UD2TXEYAVPY6E" localSheetId="6" hidden="1">#REF!</definedName>
    <definedName name="BExGLTARRL0J772UD2TXEYAVPY6E" localSheetId="7" hidden="1">#REF!</definedName>
    <definedName name="BExGLTARRL0J772UD2TXEYAVPY6E" hidden="1">#REF!</definedName>
    <definedName name="BExGLVP1IU8K5A8J1340XFMYPR88" localSheetId="0" hidden="1">#REF!</definedName>
    <definedName name="BExGLVP1IU8K5A8J1340XFMYPR88" localSheetId="2" hidden="1">#REF!</definedName>
    <definedName name="BExGLVP1IU8K5A8J1340XFMYPR88" localSheetId="5" hidden="1">#REF!</definedName>
    <definedName name="BExGLVP1IU8K5A8J1340XFMYPR88" localSheetId="6" hidden="1">#REF!</definedName>
    <definedName name="BExGLVP1IU8K5A8J1340XFMYPR88" localSheetId="7" hidden="1">#REF!</definedName>
    <definedName name="BExGLVP1IU8K5A8J1340XFMYPR88" hidden="1">#REF!</definedName>
    <definedName name="BExGLX716Z4UBZVUK6LS4LCBZ8EV" localSheetId="0" hidden="1">#REF!</definedName>
    <definedName name="BExGLX716Z4UBZVUK6LS4LCBZ8EV" localSheetId="2" hidden="1">#REF!</definedName>
    <definedName name="BExGLX716Z4UBZVUK6LS4LCBZ8EV" localSheetId="5" hidden="1">#REF!</definedName>
    <definedName name="BExGLX716Z4UBZVUK6LS4LCBZ8EV" localSheetId="6" hidden="1">#REF!</definedName>
    <definedName name="BExGLX716Z4UBZVUK6LS4LCBZ8EV" localSheetId="7" hidden="1">#REF!</definedName>
    <definedName name="BExGLX716Z4UBZVUK6LS4LCBZ8EV" hidden="1">#REF!</definedName>
    <definedName name="BExGLYE6RZTAAWHJBG2QFJPTDS2Q" localSheetId="0" hidden="1">#REF!</definedName>
    <definedName name="BExGLYE6RZTAAWHJBG2QFJPTDS2Q" localSheetId="2" hidden="1">#REF!</definedName>
    <definedName name="BExGLYE6RZTAAWHJBG2QFJPTDS2Q" localSheetId="5" hidden="1">#REF!</definedName>
    <definedName name="BExGLYE6RZTAAWHJBG2QFJPTDS2Q" localSheetId="6" hidden="1">#REF!</definedName>
    <definedName name="BExGLYE6RZTAAWHJBG2QFJPTDS2Q" localSheetId="7" hidden="1">#REF!</definedName>
    <definedName name="BExGLYE6RZTAAWHJBG2QFJPTDS2Q" hidden="1">#REF!</definedName>
    <definedName name="BExGM4DZ65OAQP7MA4LN6QMYZOFF" localSheetId="0" hidden="1">#REF!</definedName>
    <definedName name="BExGM4DZ65OAQP7MA4LN6QMYZOFF" localSheetId="2" hidden="1">#REF!</definedName>
    <definedName name="BExGM4DZ65OAQP7MA4LN6QMYZOFF" localSheetId="5" hidden="1">#REF!</definedName>
    <definedName name="BExGM4DZ65OAQP7MA4LN6QMYZOFF" localSheetId="6" hidden="1">#REF!</definedName>
    <definedName name="BExGM4DZ65OAQP7MA4LN6QMYZOFF" localSheetId="7" hidden="1">#REF!</definedName>
    <definedName name="BExGM4DZ65OAQP7MA4LN6QMYZOFF" hidden="1">#REF!</definedName>
    <definedName name="BExGMCXCWEC9XNUOEMZ61TMI6CUO" localSheetId="0" hidden="1">#REF!</definedName>
    <definedName name="BExGMCXCWEC9XNUOEMZ61TMI6CUO" localSheetId="2" hidden="1">#REF!</definedName>
    <definedName name="BExGMCXCWEC9XNUOEMZ61TMI6CUO" localSheetId="5" hidden="1">#REF!</definedName>
    <definedName name="BExGMCXCWEC9XNUOEMZ61TMI6CUO" localSheetId="6" hidden="1">#REF!</definedName>
    <definedName name="BExGMCXCWEC9XNUOEMZ61TMI6CUO" localSheetId="7" hidden="1">#REF!</definedName>
    <definedName name="BExGMCXCWEC9XNUOEMZ61TMI6CUO" hidden="1">#REF!</definedName>
    <definedName name="BExGMJDGIH0MEPC2TUSFUCY2ROTB" localSheetId="0" hidden="1">#REF!</definedName>
    <definedName name="BExGMJDGIH0MEPC2TUSFUCY2ROTB" localSheetId="2" hidden="1">#REF!</definedName>
    <definedName name="BExGMJDGIH0MEPC2TUSFUCY2ROTB" localSheetId="5" hidden="1">#REF!</definedName>
    <definedName name="BExGMJDGIH0MEPC2TUSFUCY2ROTB" localSheetId="6" hidden="1">#REF!</definedName>
    <definedName name="BExGMJDGIH0MEPC2TUSFUCY2ROTB" localSheetId="7" hidden="1">#REF!</definedName>
    <definedName name="BExGMJDGIH0MEPC2TUSFUCY2ROTB" hidden="1">#REF!</definedName>
    <definedName name="BExGMKPW2HPKN0M0XKF3AZ8YP0D6" localSheetId="0" hidden="1">#REF!</definedName>
    <definedName name="BExGMKPW2HPKN0M0XKF3AZ8YP0D6" localSheetId="2" hidden="1">#REF!</definedName>
    <definedName name="BExGMKPW2HPKN0M0XKF3AZ8YP0D6" localSheetId="5" hidden="1">#REF!</definedName>
    <definedName name="BExGMKPW2HPKN0M0XKF3AZ8YP0D6" localSheetId="6" hidden="1">#REF!</definedName>
    <definedName name="BExGMKPW2HPKN0M0XKF3AZ8YP0D6" localSheetId="7" hidden="1">#REF!</definedName>
    <definedName name="BExGMKPW2HPKN0M0XKF3AZ8YP0D6" hidden="1">#REF!</definedName>
    <definedName name="BExGMP2F175LGL6QVSJGP6GKYHHA" localSheetId="0" hidden="1">#REF!</definedName>
    <definedName name="BExGMP2F175LGL6QVSJGP6GKYHHA" localSheetId="2" hidden="1">#REF!</definedName>
    <definedName name="BExGMP2F175LGL6QVSJGP6GKYHHA" localSheetId="5" hidden="1">#REF!</definedName>
    <definedName name="BExGMP2F175LGL6QVSJGP6GKYHHA" localSheetId="6" hidden="1">#REF!</definedName>
    <definedName name="BExGMP2F175LGL6QVSJGP6GKYHHA" localSheetId="7" hidden="1">#REF!</definedName>
    <definedName name="BExGMP2F175LGL6QVSJGP6GKYHHA" hidden="1">#REF!</definedName>
    <definedName name="BExGMPIIP8GKML2VVA8OEFL43NCS" localSheetId="0" hidden="1">#REF!</definedName>
    <definedName name="BExGMPIIP8GKML2VVA8OEFL43NCS" localSheetId="2" hidden="1">#REF!</definedName>
    <definedName name="BExGMPIIP8GKML2VVA8OEFL43NCS" localSheetId="5" hidden="1">#REF!</definedName>
    <definedName name="BExGMPIIP8GKML2VVA8OEFL43NCS" localSheetId="6" hidden="1">#REF!</definedName>
    <definedName name="BExGMPIIP8GKML2VVA8OEFL43NCS" localSheetId="7" hidden="1">#REF!</definedName>
    <definedName name="BExGMPIIP8GKML2VVA8OEFL43NCS" hidden="1">#REF!</definedName>
    <definedName name="BExGMZ3SRIXLXMWBVOXXV3M4U4YL" localSheetId="0" hidden="1">#REF!</definedName>
    <definedName name="BExGMZ3SRIXLXMWBVOXXV3M4U4YL" localSheetId="2" hidden="1">#REF!</definedName>
    <definedName name="BExGMZ3SRIXLXMWBVOXXV3M4U4YL" localSheetId="5" hidden="1">#REF!</definedName>
    <definedName name="BExGMZ3SRIXLXMWBVOXXV3M4U4YL" localSheetId="6" hidden="1">#REF!</definedName>
    <definedName name="BExGMZ3SRIXLXMWBVOXXV3M4U4YL" localSheetId="7" hidden="1">#REF!</definedName>
    <definedName name="BExGMZ3SRIXLXMWBVOXXV3M4U4YL" hidden="1">#REF!</definedName>
    <definedName name="BExGMZ3UBN48IXU1ZEFYECEMZ1IM" localSheetId="0" hidden="1">#REF!</definedName>
    <definedName name="BExGMZ3UBN48IXU1ZEFYECEMZ1IM" localSheetId="2" hidden="1">#REF!</definedName>
    <definedName name="BExGMZ3UBN48IXU1ZEFYECEMZ1IM" localSheetId="5" hidden="1">#REF!</definedName>
    <definedName name="BExGMZ3UBN48IXU1ZEFYECEMZ1IM" localSheetId="6" hidden="1">#REF!</definedName>
    <definedName name="BExGMZ3UBN48IXU1ZEFYECEMZ1IM" localSheetId="7" hidden="1">#REF!</definedName>
    <definedName name="BExGMZ3UBN48IXU1ZEFYECEMZ1IM" hidden="1">#REF!</definedName>
    <definedName name="BExGN4I0QATXNZCLZJM1KH1OIJQH" localSheetId="0" hidden="1">#REF!</definedName>
    <definedName name="BExGN4I0QATXNZCLZJM1KH1OIJQH" localSheetId="2" hidden="1">#REF!</definedName>
    <definedName name="BExGN4I0QATXNZCLZJM1KH1OIJQH" localSheetId="5" hidden="1">#REF!</definedName>
    <definedName name="BExGN4I0QATXNZCLZJM1KH1OIJQH" localSheetId="6" hidden="1">#REF!</definedName>
    <definedName name="BExGN4I0QATXNZCLZJM1KH1OIJQH" localSheetId="7" hidden="1">#REF!</definedName>
    <definedName name="BExGN4I0QATXNZCLZJM1KH1OIJQH" hidden="1">#REF!</definedName>
    <definedName name="BExGN7SOVSLKC6I1KE8PWWP0JN74" localSheetId="0" hidden="1">#REF!</definedName>
    <definedName name="BExGN7SOVSLKC6I1KE8PWWP0JN74" localSheetId="2" hidden="1">#REF!</definedName>
    <definedName name="BExGN7SOVSLKC6I1KE8PWWP0JN74" localSheetId="5" hidden="1">#REF!</definedName>
    <definedName name="BExGN7SOVSLKC6I1KE8PWWP0JN74" localSheetId="6" hidden="1">#REF!</definedName>
    <definedName name="BExGN7SOVSLKC6I1KE8PWWP0JN74" localSheetId="7" hidden="1">#REF!</definedName>
    <definedName name="BExGN7SOVSLKC6I1KE8PWWP0JN74" hidden="1">#REF!</definedName>
    <definedName name="BExGN9FZ2RWCMSY1YOBJKZMNIM9R" localSheetId="0" hidden="1">#REF!</definedName>
    <definedName name="BExGN9FZ2RWCMSY1YOBJKZMNIM9R" localSheetId="2" hidden="1">#REF!</definedName>
    <definedName name="BExGN9FZ2RWCMSY1YOBJKZMNIM9R" localSheetId="5" hidden="1">#REF!</definedName>
    <definedName name="BExGN9FZ2RWCMSY1YOBJKZMNIM9R" localSheetId="6" hidden="1">#REF!</definedName>
    <definedName name="BExGN9FZ2RWCMSY1YOBJKZMNIM9R" localSheetId="7" hidden="1">#REF!</definedName>
    <definedName name="BExGN9FZ2RWCMSY1YOBJKZMNIM9R" hidden="1">#REF!</definedName>
    <definedName name="BExGNDSIMTHOCXXG6QOGR6DA8SGG" localSheetId="0" hidden="1">#REF!</definedName>
    <definedName name="BExGNDSIMTHOCXXG6QOGR6DA8SGG" localSheetId="2" hidden="1">#REF!</definedName>
    <definedName name="BExGNDSIMTHOCXXG6QOGR6DA8SGG" localSheetId="5" hidden="1">#REF!</definedName>
    <definedName name="BExGNDSIMTHOCXXG6QOGR6DA8SGG" localSheetId="6" hidden="1">#REF!</definedName>
    <definedName name="BExGNDSIMTHOCXXG6QOGR6DA8SGG" localSheetId="7" hidden="1">#REF!</definedName>
    <definedName name="BExGNDSIMTHOCXXG6QOGR6DA8SGG" hidden="1">#REF!</definedName>
    <definedName name="BExGNG6TCN1ZSYO3FQ0I1CHBMQSK" localSheetId="0" hidden="1">#REF!</definedName>
    <definedName name="BExGNG6TCN1ZSYO3FQ0I1CHBMQSK" localSheetId="2" hidden="1">#REF!</definedName>
    <definedName name="BExGNG6TCN1ZSYO3FQ0I1CHBMQSK" localSheetId="5" hidden="1">#REF!</definedName>
    <definedName name="BExGNG6TCN1ZSYO3FQ0I1CHBMQSK" localSheetId="6" hidden="1">#REF!</definedName>
    <definedName name="BExGNG6TCN1ZSYO3FQ0I1CHBMQSK" localSheetId="7" hidden="1">#REF!</definedName>
    <definedName name="BExGNG6TCN1ZSYO3FQ0I1CHBMQSK" hidden="1">#REF!</definedName>
    <definedName name="BExGNN2YQ9BDAZXT2GLCSAPXKIM7" localSheetId="0" hidden="1">#REF!</definedName>
    <definedName name="BExGNN2YQ9BDAZXT2GLCSAPXKIM7" localSheetId="2" hidden="1">#REF!</definedName>
    <definedName name="BExGNN2YQ9BDAZXT2GLCSAPXKIM7" localSheetId="5" hidden="1">#REF!</definedName>
    <definedName name="BExGNN2YQ9BDAZXT2GLCSAPXKIM7" localSheetId="6" hidden="1">#REF!</definedName>
    <definedName name="BExGNN2YQ9BDAZXT2GLCSAPXKIM7" localSheetId="7" hidden="1">#REF!</definedName>
    <definedName name="BExGNN2YQ9BDAZXT2GLCSAPXKIM7" hidden="1">#REF!</definedName>
    <definedName name="BExGNSS0CKRPKHO25R3TDBEL2NHX" localSheetId="0" hidden="1">#REF!</definedName>
    <definedName name="BExGNSS0CKRPKHO25R3TDBEL2NHX" localSheetId="2" hidden="1">#REF!</definedName>
    <definedName name="BExGNSS0CKRPKHO25R3TDBEL2NHX" localSheetId="5" hidden="1">#REF!</definedName>
    <definedName name="BExGNSS0CKRPKHO25R3TDBEL2NHX" localSheetId="6" hidden="1">#REF!</definedName>
    <definedName name="BExGNSS0CKRPKHO25R3TDBEL2NHX" localSheetId="7" hidden="1">#REF!</definedName>
    <definedName name="BExGNSS0CKRPKHO25R3TDBEL2NHX" hidden="1">#REF!</definedName>
    <definedName name="BExGNYH0MO8NOVS85L15G0RWX4GW" localSheetId="0" hidden="1">#REF!</definedName>
    <definedName name="BExGNYH0MO8NOVS85L15G0RWX4GW" localSheetId="2" hidden="1">#REF!</definedName>
    <definedName name="BExGNYH0MO8NOVS85L15G0RWX4GW" localSheetId="5" hidden="1">#REF!</definedName>
    <definedName name="BExGNYH0MO8NOVS85L15G0RWX4GW" localSheetId="6" hidden="1">#REF!</definedName>
    <definedName name="BExGNYH0MO8NOVS85L15G0RWX4GW" localSheetId="7" hidden="1">#REF!</definedName>
    <definedName name="BExGNYH0MO8NOVS85L15G0RWX4GW" hidden="1">#REF!</definedName>
    <definedName name="BExGNZO44DEG8CGIDYSEGDUQ531R" localSheetId="0" hidden="1">#REF!</definedName>
    <definedName name="BExGNZO44DEG8CGIDYSEGDUQ531R" localSheetId="2" hidden="1">#REF!</definedName>
    <definedName name="BExGNZO44DEG8CGIDYSEGDUQ531R" localSheetId="5" hidden="1">#REF!</definedName>
    <definedName name="BExGNZO44DEG8CGIDYSEGDUQ531R" localSheetId="6" hidden="1">#REF!</definedName>
    <definedName name="BExGNZO44DEG8CGIDYSEGDUQ531R" localSheetId="7" hidden="1">#REF!</definedName>
    <definedName name="BExGNZO44DEG8CGIDYSEGDUQ531R" hidden="1">#REF!</definedName>
    <definedName name="BExGO2O0V6UYDY26AX8OSN72F77N" localSheetId="0" hidden="1">#REF!</definedName>
    <definedName name="BExGO2O0V6UYDY26AX8OSN72F77N" localSheetId="2" hidden="1">#REF!</definedName>
    <definedName name="BExGO2O0V6UYDY26AX8OSN72F77N" localSheetId="5" hidden="1">#REF!</definedName>
    <definedName name="BExGO2O0V6UYDY26AX8OSN72F77N" localSheetId="6" hidden="1">#REF!</definedName>
    <definedName name="BExGO2O0V6UYDY26AX8OSN72F77N" localSheetId="7" hidden="1">#REF!</definedName>
    <definedName name="BExGO2O0V6UYDY26AX8OSN72F77N" hidden="1">#REF!</definedName>
    <definedName name="BExGO2YUBOVLYHY1QSIHRE1KLAFV" localSheetId="0" hidden="1">#REF!</definedName>
    <definedName name="BExGO2YUBOVLYHY1QSIHRE1KLAFV" localSheetId="2" hidden="1">#REF!</definedName>
    <definedName name="BExGO2YUBOVLYHY1QSIHRE1KLAFV" localSheetId="5" hidden="1">#REF!</definedName>
    <definedName name="BExGO2YUBOVLYHY1QSIHRE1KLAFV" localSheetId="6" hidden="1">#REF!</definedName>
    <definedName name="BExGO2YUBOVLYHY1QSIHRE1KLAFV" localSheetId="7" hidden="1">#REF!</definedName>
    <definedName name="BExGO2YUBOVLYHY1QSIHRE1KLAFV" hidden="1">#REF!</definedName>
    <definedName name="BExGO70E2O70LF46V8T26YFPL4V8" localSheetId="0" hidden="1">#REF!</definedName>
    <definedName name="BExGO70E2O70LF46V8T26YFPL4V8" localSheetId="2" hidden="1">#REF!</definedName>
    <definedName name="BExGO70E2O70LF46V8T26YFPL4V8" localSheetId="5" hidden="1">#REF!</definedName>
    <definedName name="BExGO70E2O70LF46V8T26YFPL4V8" localSheetId="6" hidden="1">#REF!</definedName>
    <definedName name="BExGO70E2O70LF46V8T26YFPL4V8" localSheetId="7" hidden="1">#REF!</definedName>
    <definedName name="BExGO70E2O70LF46V8T26YFPL4V8" hidden="1">#REF!</definedName>
    <definedName name="BExGO93Y9EAR1NQIAT7U7P8UVVPK" localSheetId="0" hidden="1">'[19]10.08.4 -2008 Capital'!#REF!</definedName>
    <definedName name="BExGO93Y9EAR1NQIAT7U7P8UVVPK" localSheetId="2" hidden="1">'[19]10.08.4 -2008 Capital'!#REF!</definedName>
    <definedName name="BExGO93Y9EAR1NQIAT7U7P8UVVPK" localSheetId="5" hidden="1">'[19]10.08.4 -2008 Capital'!#REF!</definedName>
    <definedName name="BExGO93Y9EAR1NQIAT7U7P8UVVPK" localSheetId="6" hidden="1">'[19]10.08.4 -2008 Capital'!#REF!</definedName>
    <definedName name="BExGO93Y9EAR1NQIAT7U7P8UVVPK" localSheetId="7" hidden="1">'[19]10.08.4 -2008 Capital'!#REF!</definedName>
    <definedName name="BExGO93Y9EAR1NQIAT7U7P8UVVPK" hidden="1">'[19]10.08.4 -2008 Capital'!#REF!</definedName>
    <definedName name="BExGOB25QJMQCQE76MRW9X58OIOO" localSheetId="0" hidden="1">#REF!</definedName>
    <definedName name="BExGOB25QJMQCQE76MRW9X58OIOO" localSheetId="2" hidden="1">#REF!</definedName>
    <definedName name="BExGOB25QJMQCQE76MRW9X58OIOO" localSheetId="5" hidden="1">#REF!</definedName>
    <definedName name="BExGOB25QJMQCQE76MRW9X58OIOO" localSheetId="6" hidden="1">#REF!</definedName>
    <definedName name="BExGOB25QJMQCQE76MRW9X58OIOO" localSheetId="7" hidden="1">#REF!</definedName>
    <definedName name="BExGOB25QJMQCQE76MRW9X58OIOO" hidden="1">#REF!</definedName>
    <definedName name="BExGOD5OOOBUBIMGTY10CMMLMXNN" localSheetId="0" hidden="1">#REF!</definedName>
    <definedName name="BExGOD5OOOBUBIMGTY10CMMLMXNN" localSheetId="2" hidden="1">#REF!</definedName>
    <definedName name="BExGOD5OOOBUBIMGTY10CMMLMXNN" localSheetId="5" hidden="1">#REF!</definedName>
    <definedName name="BExGOD5OOOBUBIMGTY10CMMLMXNN" localSheetId="6" hidden="1">#REF!</definedName>
    <definedName name="BExGOD5OOOBUBIMGTY10CMMLMXNN" localSheetId="7" hidden="1">#REF!</definedName>
    <definedName name="BExGOD5OOOBUBIMGTY10CMMLMXNN" hidden="1">#REF!</definedName>
    <definedName name="BExGODAZKJ9EXMQZNQR5YDBSS525" localSheetId="0" hidden="1">#REF!</definedName>
    <definedName name="BExGODAZKJ9EXMQZNQR5YDBSS525" localSheetId="2" hidden="1">#REF!</definedName>
    <definedName name="BExGODAZKJ9EXMQZNQR5YDBSS525" localSheetId="5" hidden="1">#REF!</definedName>
    <definedName name="BExGODAZKJ9EXMQZNQR5YDBSS525" localSheetId="6" hidden="1">#REF!</definedName>
    <definedName name="BExGODAZKJ9EXMQZNQR5YDBSS525" localSheetId="7" hidden="1">#REF!</definedName>
    <definedName name="BExGODAZKJ9EXMQZNQR5YDBSS525" hidden="1">#REF!</definedName>
    <definedName name="BExGODR8ZSMUC11I56QHSZ686XV5" localSheetId="0" hidden="1">#REF!</definedName>
    <definedName name="BExGODR8ZSMUC11I56QHSZ686XV5" localSheetId="2" hidden="1">#REF!</definedName>
    <definedName name="BExGODR8ZSMUC11I56QHSZ686XV5" localSheetId="5" hidden="1">#REF!</definedName>
    <definedName name="BExGODR8ZSMUC11I56QHSZ686XV5" localSheetId="6" hidden="1">#REF!</definedName>
    <definedName name="BExGODR8ZSMUC11I56QHSZ686XV5" localSheetId="7" hidden="1">#REF!</definedName>
    <definedName name="BExGODR8ZSMUC11I56QHSZ686XV5" hidden="1">#REF!</definedName>
    <definedName name="BExGOT6UXUX5FVTAYL9SOBZ1D0II" localSheetId="0" hidden="1">#REF!</definedName>
    <definedName name="BExGOT6UXUX5FVTAYL9SOBZ1D0II" localSheetId="2" hidden="1">#REF!</definedName>
    <definedName name="BExGOT6UXUX5FVTAYL9SOBZ1D0II" localSheetId="5" hidden="1">#REF!</definedName>
    <definedName name="BExGOT6UXUX5FVTAYL9SOBZ1D0II" localSheetId="6" hidden="1">#REF!</definedName>
    <definedName name="BExGOT6UXUX5FVTAYL9SOBZ1D0II" localSheetId="7" hidden="1">#REF!</definedName>
    <definedName name="BExGOT6UXUX5FVTAYL9SOBZ1D0II" hidden="1">#REF!</definedName>
    <definedName name="BExGOXJDHUDPDT8I8IVGVW9J0R5Q" localSheetId="0" hidden="1">#REF!</definedName>
    <definedName name="BExGOXJDHUDPDT8I8IVGVW9J0R5Q" localSheetId="2" hidden="1">#REF!</definedName>
    <definedName name="BExGOXJDHUDPDT8I8IVGVW9J0R5Q" localSheetId="5" hidden="1">#REF!</definedName>
    <definedName name="BExGOXJDHUDPDT8I8IVGVW9J0R5Q" localSheetId="6" hidden="1">#REF!</definedName>
    <definedName name="BExGOXJDHUDPDT8I8IVGVW9J0R5Q" localSheetId="7" hidden="1">#REF!</definedName>
    <definedName name="BExGOXJDHUDPDT8I8IVGVW9J0R5Q" hidden="1">#REF!</definedName>
    <definedName name="BExGP3TT3CY5VYQJQ82YO0NMENH1" localSheetId="0" hidden="1">#REF!</definedName>
    <definedName name="BExGP3TT3CY5VYQJQ82YO0NMENH1" localSheetId="2" hidden="1">#REF!</definedName>
    <definedName name="BExGP3TT3CY5VYQJQ82YO0NMENH1" localSheetId="5" hidden="1">#REF!</definedName>
    <definedName name="BExGP3TT3CY5VYQJQ82YO0NMENH1" localSheetId="6" hidden="1">#REF!</definedName>
    <definedName name="BExGP3TT3CY5VYQJQ82YO0NMENH1" localSheetId="7" hidden="1">#REF!</definedName>
    <definedName name="BExGP3TT3CY5VYQJQ82YO0NMENH1" hidden="1">#REF!</definedName>
    <definedName name="BExGPHGT5KDOCMV2EFS4OVKTWBRD" localSheetId="0" hidden="1">#REF!</definedName>
    <definedName name="BExGPHGT5KDOCMV2EFS4OVKTWBRD" localSheetId="2" hidden="1">#REF!</definedName>
    <definedName name="BExGPHGT5KDOCMV2EFS4OVKTWBRD" localSheetId="5" hidden="1">#REF!</definedName>
    <definedName name="BExGPHGT5KDOCMV2EFS4OVKTWBRD" localSheetId="6" hidden="1">#REF!</definedName>
    <definedName name="BExGPHGT5KDOCMV2EFS4OVKTWBRD" localSheetId="7" hidden="1">#REF!</definedName>
    <definedName name="BExGPHGT5KDOCMV2EFS4OVKTWBRD" hidden="1">#REF!</definedName>
    <definedName name="BExGPID72Y4Y619LWASUQZKZHJNC" localSheetId="0" hidden="1">#REF!</definedName>
    <definedName name="BExGPID72Y4Y619LWASUQZKZHJNC" localSheetId="2" hidden="1">#REF!</definedName>
    <definedName name="BExGPID72Y4Y619LWASUQZKZHJNC" localSheetId="5" hidden="1">#REF!</definedName>
    <definedName name="BExGPID72Y4Y619LWASUQZKZHJNC" localSheetId="6" hidden="1">#REF!</definedName>
    <definedName name="BExGPID72Y4Y619LWASUQZKZHJNC" localSheetId="7" hidden="1">#REF!</definedName>
    <definedName name="BExGPID72Y4Y619LWASUQZKZHJNC" hidden="1">#REF!</definedName>
    <definedName name="BExGPPENQIANVGLVQJ77DK5JPRTB" localSheetId="0" hidden="1">#REF!</definedName>
    <definedName name="BExGPPENQIANVGLVQJ77DK5JPRTB" localSheetId="2" hidden="1">#REF!</definedName>
    <definedName name="BExGPPENQIANVGLVQJ77DK5JPRTB" localSheetId="5" hidden="1">#REF!</definedName>
    <definedName name="BExGPPENQIANVGLVQJ77DK5JPRTB" localSheetId="6" hidden="1">#REF!</definedName>
    <definedName name="BExGPPENQIANVGLVQJ77DK5JPRTB" localSheetId="7" hidden="1">#REF!</definedName>
    <definedName name="BExGPPENQIANVGLVQJ77DK5JPRTB" hidden="1">#REF!</definedName>
    <definedName name="BExGQ1ZU4967P72AHF4V1D0FOL5C" localSheetId="0" hidden="1">#REF!</definedName>
    <definedName name="BExGQ1ZU4967P72AHF4V1D0FOL5C" localSheetId="2" hidden="1">#REF!</definedName>
    <definedName name="BExGQ1ZU4967P72AHF4V1D0FOL5C" localSheetId="5" hidden="1">#REF!</definedName>
    <definedName name="BExGQ1ZU4967P72AHF4V1D0FOL5C" localSheetId="6" hidden="1">#REF!</definedName>
    <definedName name="BExGQ1ZU4967P72AHF4V1D0FOL5C" localSheetId="7" hidden="1">#REF!</definedName>
    <definedName name="BExGQ1ZU4967P72AHF4V1D0FOL5C" hidden="1">#REF!</definedName>
    <definedName name="BExGQ36ZOMR9GV8T05M605MMOY3Y" localSheetId="0" hidden="1">#REF!</definedName>
    <definedName name="BExGQ36ZOMR9GV8T05M605MMOY3Y" localSheetId="2" hidden="1">#REF!</definedName>
    <definedName name="BExGQ36ZOMR9GV8T05M605MMOY3Y" localSheetId="5" hidden="1">#REF!</definedName>
    <definedName name="BExGQ36ZOMR9GV8T05M605MMOY3Y" localSheetId="6" hidden="1">#REF!</definedName>
    <definedName name="BExGQ36ZOMR9GV8T05M605MMOY3Y" localSheetId="7" hidden="1">#REF!</definedName>
    <definedName name="BExGQ36ZOMR9GV8T05M605MMOY3Y" hidden="1">#REF!</definedName>
    <definedName name="BExGQ4E4XWZBZNG82O3F6S3IX0UD" localSheetId="0" hidden="1">#REF!</definedName>
    <definedName name="BExGQ4E4XWZBZNG82O3F6S3IX0UD" localSheetId="2" hidden="1">#REF!</definedName>
    <definedName name="BExGQ4E4XWZBZNG82O3F6S3IX0UD" localSheetId="5" hidden="1">#REF!</definedName>
    <definedName name="BExGQ4E4XWZBZNG82O3F6S3IX0UD" localSheetId="6" hidden="1">#REF!</definedName>
    <definedName name="BExGQ4E4XWZBZNG82O3F6S3IX0UD" localSheetId="7" hidden="1">#REF!</definedName>
    <definedName name="BExGQ4E4XWZBZNG82O3F6S3IX0UD" hidden="1">#REF!</definedName>
    <definedName name="BExGQ61DTJ0SBFMDFBAK3XZ9O0ZO" localSheetId="0" hidden="1">#REF!</definedName>
    <definedName name="BExGQ61DTJ0SBFMDFBAK3XZ9O0ZO" localSheetId="2" hidden="1">#REF!</definedName>
    <definedName name="BExGQ61DTJ0SBFMDFBAK3XZ9O0ZO" localSheetId="5" hidden="1">#REF!</definedName>
    <definedName name="BExGQ61DTJ0SBFMDFBAK3XZ9O0ZO" localSheetId="6" hidden="1">#REF!</definedName>
    <definedName name="BExGQ61DTJ0SBFMDFBAK3XZ9O0ZO" localSheetId="7" hidden="1">#REF!</definedName>
    <definedName name="BExGQ61DTJ0SBFMDFBAK3XZ9O0ZO" hidden="1">#REF!</definedName>
    <definedName name="BExGQ6SG9XEOD0VMBAR22YPZWSTA" localSheetId="0" hidden="1">#REF!</definedName>
    <definedName name="BExGQ6SG9XEOD0VMBAR22YPZWSTA" localSheetId="2" hidden="1">#REF!</definedName>
    <definedName name="BExGQ6SG9XEOD0VMBAR22YPZWSTA" localSheetId="5" hidden="1">#REF!</definedName>
    <definedName name="BExGQ6SG9XEOD0VMBAR22YPZWSTA" localSheetId="6" hidden="1">#REF!</definedName>
    <definedName name="BExGQ6SG9XEOD0VMBAR22YPZWSTA" localSheetId="7" hidden="1">#REF!</definedName>
    <definedName name="BExGQ6SG9XEOD0VMBAR22YPZWSTA" hidden="1">#REF!</definedName>
    <definedName name="BExGQGJ1A7LNZUS8QSMOG8UNGLMK" localSheetId="0" hidden="1">#REF!</definedName>
    <definedName name="BExGQGJ1A7LNZUS8QSMOG8UNGLMK" localSheetId="2" hidden="1">#REF!</definedName>
    <definedName name="BExGQGJ1A7LNZUS8QSMOG8UNGLMK" localSheetId="5" hidden="1">#REF!</definedName>
    <definedName name="BExGQGJ1A7LNZUS8QSMOG8UNGLMK" localSheetId="6" hidden="1">#REF!</definedName>
    <definedName name="BExGQGJ1A7LNZUS8QSMOG8UNGLMK" localSheetId="7" hidden="1">#REF!</definedName>
    <definedName name="BExGQGJ1A7LNZUS8QSMOG8UNGLMK" hidden="1">#REF!</definedName>
    <definedName name="BExGQNPYSR0588CMPYC6F4KV9EDE" localSheetId="0" hidden="1">'[19]10.08.5 - 2008 Capital - TDBU'!#REF!</definedName>
    <definedName name="BExGQNPYSR0588CMPYC6F4KV9EDE" localSheetId="2" hidden="1">'[19]10.08.5 - 2008 Capital - TDBU'!#REF!</definedName>
    <definedName name="BExGQNPYSR0588CMPYC6F4KV9EDE" localSheetId="5" hidden="1">'[19]10.08.5 - 2008 Capital - TDBU'!#REF!</definedName>
    <definedName name="BExGQNPYSR0588CMPYC6F4KV9EDE" localSheetId="6" hidden="1">'[19]10.08.5 - 2008 Capital - TDBU'!#REF!</definedName>
    <definedName name="BExGQNPYSR0588CMPYC6F4KV9EDE" localSheetId="7" hidden="1">'[19]10.08.5 - 2008 Capital - TDBU'!#REF!</definedName>
    <definedName name="BExGQNPYSR0588CMPYC6F4KV9EDE" hidden="1">'[19]10.08.5 - 2008 Capital - TDBU'!#REF!</definedName>
    <definedName name="BExGQPO7ENFEQC0NC6MC9OZR2LHY" localSheetId="0" hidden="1">#REF!</definedName>
    <definedName name="BExGQPO7ENFEQC0NC6MC9OZR2LHY" localSheetId="2" hidden="1">#REF!</definedName>
    <definedName name="BExGQPO7ENFEQC0NC6MC9OZR2LHY" localSheetId="5" hidden="1">#REF!</definedName>
    <definedName name="BExGQPO7ENFEQC0NC6MC9OZR2LHY" localSheetId="6" hidden="1">#REF!</definedName>
    <definedName name="BExGQPO7ENFEQC0NC6MC9OZR2LHY" localSheetId="7" hidden="1">#REF!</definedName>
    <definedName name="BExGQPO7ENFEQC0NC6MC9OZR2LHY" hidden="1">#REF!</definedName>
    <definedName name="BExGQX0H4EZMXBJTKJJE4ICJWN5O" localSheetId="0" hidden="1">#REF!</definedName>
    <definedName name="BExGQX0H4EZMXBJTKJJE4ICJWN5O" localSheetId="2" hidden="1">#REF!</definedName>
    <definedName name="BExGQX0H4EZMXBJTKJJE4ICJWN5O" localSheetId="5" hidden="1">#REF!</definedName>
    <definedName name="BExGQX0H4EZMXBJTKJJE4ICJWN5O" localSheetId="6" hidden="1">#REF!</definedName>
    <definedName name="BExGQX0H4EZMXBJTKJJE4ICJWN5O" localSheetId="7" hidden="1">#REF!</definedName>
    <definedName name="BExGQX0H4EZMXBJTKJJE4ICJWN5O" hidden="1">#REF!</definedName>
    <definedName name="BExGR4CW3WRIID17GGX4MI9ZDHFE" localSheetId="0" hidden="1">#REF!</definedName>
    <definedName name="BExGR4CW3WRIID17GGX4MI9ZDHFE" localSheetId="2" hidden="1">#REF!</definedName>
    <definedName name="BExGR4CW3WRIID17GGX4MI9ZDHFE" localSheetId="5" hidden="1">#REF!</definedName>
    <definedName name="BExGR4CW3WRIID17GGX4MI9ZDHFE" localSheetId="6" hidden="1">#REF!</definedName>
    <definedName name="BExGR4CW3WRIID17GGX4MI9ZDHFE" localSheetId="7" hidden="1">#REF!</definedName>
    <definedName name="BExGR4CW3WRIID17GGX4MI9ZDHFE" hidden="1">#REF!</definedName>
    <definedName name="BExGR65GJX27MU2OL6NI5PB8XVB4" localSheetId="0" hidden="1">#REF!</definedName>
    <definedName name="BExGR65GJX27MU2OL6NI5PB8XVB4" localSheetId="2" hidden="1">#REF!</definedName>
    <definedName name="BExGR65GJX27MU2OL6NI5PB8XVB4" localSheetId="5" hidden="1">#REF!</definedName>
    <definedName name="BExGR65GJX27MU2OL6NI5PB8XVB4" localSheetId="6" hidden="1">#REF!</definedName>
    <definedName name="BExGR65GJX27MU2OL6NI5PB8XVB4" localSheetId="7" hidden="1">#REF!</definedName>
    <definedName name="BExGR65GJX27MU2OL6NI5PB8XVB4" hidden="1">#REF!</definedName>
    <definedName name="BExGR6LQ97HETGS3CT96L4IK0JSH" localSheetId="0" hidden="1">#REF!</definedName>
    <definedName name="BExGR6LQ97HETGS3CT96L4IK0JSH" localSheetId="2" hidden="1">#REF!</definedName>
    <definedName name="BExGR6LQ97HETGS3CT96L4IK0JSH" localSheetId="5" hidden="1">#REF!</definedName>
    <definedName name="BExGR6LQ97HETGS3CT96L4IK0JSH" localSheetId="6" hidden="1">#REF!</definedName>
    <definedName name="BExGR6LQ97HETGS3CT96L4IK0JSH" localSheetId="7" hidden="1">#REF!</definedName>
    <definedName name="BExGR6LQ97HETGS3CT96L4IK0JSH" hidden="1">#REF!</definedName>
    <definedName name="BExGR9ATP2LVT7B9OCPSLJ11H9SX" localSheetId="0" hidden="1">#REF!</definedName>
    <definedName name="BExGR9ATP2LVT7B9OCPSLJ11H9SX" localSheetId="2" hidden="1">#REF!</definedName>
    <definedName name="BExGR9ATP2LVT7B9OCPSLJ11H9SX" localSheetId="5" hidden="1">#REF!</definedName>
    <definedName name="BExGR9ATP2LVT7B9OCPSLJ11H9SX" localSheetId="6" hidden="1">#REF!</definedName>
    <definedName name="BExGR9ATP2LVT7B9OCPSLJ11H9SX" localSheetId="7" hidden="1">#REF!</definedName>
    <definedName name="BExGR9ATP2LVT7B9OCPSLJ11H9SX" hidden="1">#REF!</definedName>
    <definedName name="BExGRAY9F658TSUK4B5X7SAIOYT9" localSheetId="0" hidden="1">#REF!</definedName>
    <definedName name="BExGRAY9F658TSUK4B5X7SAIOYT9" localSheetId="2" hidden="1">#REF!</definedName>
    <definedName name="BExGRAY9F658TSUK4B5X7SAIOYT9" localSheetId="5" hidden="1">#REF!</definedName>
    <definedName name="BExGRAY9F658TSUK4B5X7SAIOYT9" localSheetId="6" hidden="1">#REF!</definedName>
    <definedName name="BExGRAY9F658TSUK4B5X7SAIOYT9" localSheetId="7" hidden="1">#REF!</definedName>
    <definedName name="BExGRAY9F658TSUK4B5X7SAIOYT9" hidden="1">#REF!</definedName>
    <definedName name="BExGRD74EJWS14SU2OOJCGK9X1W7" localSheetId="0" hidden="1">#REF!</definedName>
    <definedName name="BExGRD74EJWS14SU2OOJCGK9X1W7" localSheetId="2" hidden="1">#REF!</definedName>
    <definedName name="BExGRD74EJWS14SU2OOJCGK9X1W7" localSheetId="5" hidden="1">#REF!</definedName>
    <definedName name="BExGRD74EJWS14SU2OOJCGK9X1W7" localSheetId="6" hidden="1">#REF!</definedName>
    <definedName name="BExGRD74EJWS14SU2OOJCGK9X1W7" localSheetId="7" hidden="1">#REF!</definedName>
    <definedName name="BExGRD74EJWS14SU2OOJCGK9X1W7" hidden="1">#REF!</definedName>
    <definedName name="BExGROQL61G1JF22224SED98B361" localSheetId="0" hidden="1">#REF!</definedName>
    <definedName name="BExGROQL61G1JF22224SED98B361" localSheetId="2" hidden="1">#REF!</definedName>
    <definedName name="BExGROQL61G1JF22224SED98B361" localSheetId="5" hidden="1">#REF!</definedName>
    <definedName name="BExGROQL61G1JF22224SED98B361" localSheetId="6" hidden="1">#REF!</definedName>
    <definedName name="BExGROQL61G1JF22224SED98B361" localSheetId="7" hidden="1">#REF!</definedName>
    <definedName name="BExGROQL61G1JF22224SED98B361" hidden="1">#REF!</definedName>
    <definedName name="BExGRUKVVKDL8483WI70VN2QZDGD" localSheetId="0" hidden="1">#REF!</definedName>
    <definedName name="BExGRUKVVKDL8483WI70VN2QZDGD" localSheetId="2" hidden="1">#REF!</definedName>
    <definedName name="BExGRUKVVKDL8483WI70VN2QZDGD" localSheetId="5" hidden="1">#REF!</definedName>
    <definedName name="BExGRUKVVKDL8483WI70VN2QZDGD" localSheetId="6" hidden="1">#REF!</definedName>
    <definedName name="BExGRUKVVKDL8483WI70VN2QZDGD" localSheetId="7" hidden="1">#REF!</definedName>
    <definedName name="BExGRUKVVKDL8483WI70VN2QZDGD" hidden="1">#REF!</definedName>
    <definedName name="BExGRW2VUL2RYAVBES5DLY6VH9EK" localSheetId="0" hidden="1">#REF!</definedName>
    <definedName name="BExGRW2VUL2RYAVBES5DLY6VH9EK" localSheetId="2" hidden="1">#REF!</definedName>
    <definedName name="BExGRW2VUL2RYAVBES5DLY6VH9EK" localSheetId="5" hidden="1">#REF!</definedName>
    <definedName name="BExGRW2VUL2RYAVBES5DLY6VH9EK" localSheetId="6" hidden="1">#REF!</definedName>
    <definedName name="BExGRW2VUL2RYAVBES5DLY6VH9EK" localSheetId="7" hidden="1">#REF!</definedName>
    <definedName name="BExGRW2VUL2RYAVBES5DLY6VH9EK" hidden="1">#REF!</definedName>
    <definedName name="BExGS2IWR5DUNJ1U9PAKIV8CMBNI" localSheetId="0" hidden="1">#REF!</definedName>
    <definedName name="BExGS2IWR5DUNJ1U9PAKIV8CMBNI" localSheetId="2" hidden="1">#REF!</definedName>
    <definedName name="BExGS2IWR5DUNJ1U9PAKIV8CMBNI" localSheetId="5" hidden="1">#REF!</definedName>
    <definedName name="BExGS2IWR5DUNJ1U9PAKIV8CMBNI" localSheetId="6" hidden="1">#REF!</definedName>
    <definedName name="BExGS2IWR5DUNJ1U9PAKIV8CMBNI" localSheetId="7" hidden="1">#REF!</definedName>
    <definedName name="BExGS2IWR5DUNJ1U9PAKIV8CMBNI" hidden="1">#REF!</definedName>
    <definedName name="BExGS39S7AWXR3SMHER030GA9FHE" localSheetId="0" hidden="1">#REF!</definedName>
    <definedName name="BExGS39S7AWXR3SMHER030GA9FHE" localSheetId="2" hidden="1">#REF!</definedName>
    <definedName name="BExGS39S7AWXR3SMHER030GA9FHE" localSheetId="5" hidden="1">#REF!</definedName>
    <definedName name="BExGS39S7AWXR3SMHER030GA9FHE" localSheetId="6" hidden="1">#REF!</definedName>
    <definedName name="BExGS39S7AWXR3SMHER030GA9FHE" localSheetId="7" hidden="1">#REF!</definedName>
    <definedName name="BExGS39S7AWXR3SMHER030GA9FHE" hidden="1">#REF!</definedName>
    <definedName name="BExGS69P9FFTEOPDS0MWFKF45G47" localSheetId="0" hidden="1">#REF!</definedName>
    <definedName name="BExGS69P9FFTEOPDS0MWFKF45G47" localSheetId="2" hidden="1">#REF!</definedName>
    <definedName name="BExGS69P9FFTEOPDS0MWFKF45G47" localSheetId="5" hidden="1">#REF!</definedName>
    <definedName name="BExGS69P9FFTEOPDS0MWFKF45G47" localSheetId="6" hidden="1">#REF!</definedName>
    <definedName name="BExGS69P9FFTEOPDS0MWFKF45G47" localSheetId="7" hidden="1">#REF!</definedName>
    <definedName name="BExGS69P9FFTEOPDS0MWFKF45G47" hidden="1">#REF!</definedName>
    <definedName name="BExGS6F1JFHM5MUJ1RFO50WP6D05" localSheetId="0" hidden="1">#REF!</definedName>
    <definedName name="BExGS6F1JFHM5MUJ1RFO50WP6D05" localSheetId="2" hidden="1">#REF!</definedName>
    <definedName name="BExGS6F1JFHM5MUJ1RFO50WP6D05" localSheetId="5" hidden="1">#REF!</definedName>
    <definedName name="BExGS6F1JFHM5MUJ1RFO50WP6D05" localSheetId="6" hidden="1">#REF!</definedName>
    <definedName name="BExGS6F1JFHM5MUJ1RFO50WP6D05" localSheetId="7" hidden="1">#REF!</definedName>
    <definedName name="BExGS6F1JFHM5MUJ1RFO50WP6D05" hidden="1">#REF!</definedName>
    <definedName name="BExGSA5YB5ZGE4NHDVCZ55TQAJTL" localSheetId="0" hidden="1">#REF!</definedName>
    <definedName name="BExGSA5YB5ZGE4NHDVCZ55TQAJTL" localSheetId="2" hidden="1">#REF!</definedName>
    <definedName name="BExGSA5YB5ZGE4NHDVCZ55TQAJTL" localSheetId="5" hidden="1">#REF!</definedName>
    <definedName name="BExGSA5YB5ZGE4NHDVCZ55TQAJTL" localSheetId="6" hidden="1">#REF!</definedName>
    <definedName name="BExGSA5YB5ZGE4NHDVCZ55TQAJTL" localSheetId="7" hidden="1">#REF!</definedName>
    <definedName name="BExGSA5YB5ZGE4NHDVCZ55TQAJTL" hidden="1">#REF!</definedName>
    <definedName name="BExGSCEUCQQVDEEKWJ677QTGUVTE" localSheetId="0" hidden="1">#REF!</definedName>
    <definedName name="BExGSCEUCQQVDEEKWJ677QTGUVTE" localSheetId="2" hidden="1">#REF!</definedName>
    <definedName name="BExGSCEUCQQVDEEKWJ677QTGUVTE" localSheetId="5" hidden="1">#REF!</definedName>
    <definedName name="BExGSCEUCQQVDEEKWJ677QTGUVTE" localSheetId="6" hidden="1">#REF!</definedName>
    <definedName name="BExGSCEUCQQVDEEKWJ677QTGUVTE" localSheetId="7" hidden="1">#REF!</definedName>
    <definedName name="BExGSCEUCQQVDEEKWJ677QTGUVTE" hidden="1">#REF!</definedName>
    <definedName name="BExGSCKA06Y0QKMK697YEVLEA9FY" localSheetId="0" hidden="1">#REF!</definedName>
    <definedName name="BExGSCKA06Y0QKMK697YEVLEA9FY" localSheetId="2" hidden="1">#REF!</definedName>
    <definedName name="BExGSCKA06Y0QKMK697YEVLEA9FY" localSheetId="5" hidden="1">#REF!</definedName>
    <definedName name="BExGSCKA06Y0QKMK697YEVLEA9FY" localSheetId="6" hidden="1">#REF!</definedName>
    <definedName name="BExGSCKA06Y0QKMK697YEVLEA9FY" localSheetId="7" hidden="1">#REF!</definedName>
    <definedName name="BExGSCKA06Y0QKMK697YEVLEA9FY" hidden="1">#REF!</definedName>
    <definedName name="BExGSJWJN6NORKNRWIN4W0MANCAV" localSheetId="0" hidden="1">#REF!</definedName>
    <definedName name="BExGSJWJN6NORKNRWIN4W0MANCAV" localSheetId="2" hidden="1">#REF!</definedName>
    <definedName name="BExGSJWJN6NORKNRWIN4W0MANCAV" localSheetId="5" hidden="1">#REF!</definedName>
    <definedName name="BExGSJWJN6NORKNRWIN4W0MANCAV" localSheetId="6" hidden="1">#REF!</definedName>
    <definedName name="BExGSJWJN6NORKNRWIN4W0MANCAV" localSheetId="7" hidden="1">#REF!</definedName>
    <definedName name="BExGSJWJN6NORKNRWIN4W0MANCAV" hidden="1">#REF!</definedName>
    <definedName name="BExGSQY65LH1PCKKM5WHDW83F35O" localSheetId="0" hidden="1">#REF!</definedName>
    <definedName name="BExGSQY65LH1PCKKM5WHDW83F35O" localSheetId="2" hidden="1">#REF!</definedName>
    <definedName name="BExGSQY65LH1PCKKM5WHDW83F35O" localSheetId="5" hidden="1">#REF!</definedName>
    <definedName name="BExGSQY65LH1PCKKM5WHDW83F35O" localSheetId="6" hidden="1">#REF!</definedName>
    <definedName name="BExGSQY65LH1PCKKM5WHDW83F35O" localSheetId="7" hidden="1">#REF!</definedName>
    <definedName name="BExGSQY65LH1PCKKM5WHDW83F35O" hidden="1">#REF!</definedName>
    <definedName name="BExGSSW8N9A0O48I1Z0M4ZIIXNTV" localSheetId="0" hidden="1">#REF!</definedName>
    <definedName name="BExGSSW8N9A0O48I1Z0M4ZIIXNTV" localSheetId="2" hidden="1">#REF!</definedName>
    <definedName name="BExGSSW8N9A0O48I1Z0M4ZIIXNTV" localSheetId="5" hidden="1">#REF!</definedName>
    <definedName name="BExGSSW8N9A0O48I1Z0M4ZIIXNTV" localSheetId="6" hidden="1">#REF!</definedName>
    <definedName name="BExGSSW8N9A0O48I1Z0M4ZIIXNTV" localSheetId="7" hidden="1">#REF!</definedName>
    <definedName name="BExGSSW8N9A0O48I1Z0M4ZIIXNTV" hidden="1">#REF!</definedName>
    <definedName name="BExGSYW1GKISF0PMUAK3XJK9PEW9" localSheetId="0" hidden="1">#REF!</definedName>
    <definedName name="BExGSYW1GKISF0PMUAK3XJK9PEW9" localSheetId="2" hidden="1">#REF!</definedName>
    <definedName name="BExGSYW1GKISF0PMUAK3XJK9PEW9" localSheetId="5" hidden="1">#REF!</definedName>
    <definedName name="BExGSYW1GKISF0PMUAK3XJK9PEW9" localSheetId="6" hidden="1">#REF!</definedName>
    <definedName name="BExGSYW1GKISF0PMUAK3XJK9PEW9" localSheetId="7" hidden="1">#REF!</definedName>
    <definedName name="BExGSYW1GKISF0PMUAK3XJK9PEW9" hidden="1">#REF!</definedName>
    <definedName name="BExGSZCAQHVWXD4N87N0EW2W1JGB" localSheetId="0" hidden="1">#REF!</definedName>
    <definedName name="BExGSZCAQHVWXD4N87N0EW2W1JGB" localSheetId="2" hidden="1">#REF!</definedName>
    <definedName name="BExGSZCAQHVWXD4N87N0EW2W1JGB" localSheetId="5" hidden="1">#REF!</definedName>
    <definedName name="BExGSZCAQHVWXD4N87N0EW2W1JGB" localSheetId="6" hidden="1">#REF!</definedName>
    <definedName name="BExGSZCAQHVWXD4N87N0EW2W1JGB" localSheetId="7" hidden="1">#REF!</definedName>
    <definedName name="BExGSZCAQHVWXD4N87N0EW2W1JGB" hidden="1">#REF!</definedName>
    <definedName name="BExGT0DZJB6LSF6L693UUB9EY1VQ" localSheetId="0" hidden="1">#REF!</definedName>
    <definedName name="BExGT0DZJB6LSF6L693UUB9EY1VQ" localSheetId="2" hidden="1">#REF!</definedName>
    <definedName name="BExGT0DZJB6LSF6L693UUB9EY1VQ" localSheetId="5" hidden="1">#REF!</definedName>
    <definedName name="BExGT0DZJB6LSF6L693UUB9EY1VQ" localSheetId="6" hidden="1">#REF!</definedName>
    <definedName name="BExGT0DZJB6LSF6L693UUB9EY1VQ" localSheetId="7" hidden="1">#REF!</definedName>
    <definedName name="BExGT0DZJB6LSF6L693UUB9EY1VQ" hidden="1">#REF!</definedName>
    <definedName name="BExGTGVFIF8HOQXR54SK065A8M4K" localSheetId="0" hidden="1">#REF!</definedName>
    <definedName name="BExGTGVFIF8HOQXR54SK065A8M4K" localSheetId="2" hidden="1">#REF!</definedName>
    <definedName name="BExGTGVFIF8HOQXR54SK065A8M4K" localSheetId="5" hidden="1">#REF!</definedName>
    <definedName name="BExGTGVFIF8HOQXR54SK065A8M4K" localSheetId="6" hidden="1">#REF!</definedName>
    <definedName name="BExGTGVFIF8HOQXR54SK065A8M4K" localSheetId="7" hidden="1">#REF!</definedName>
    <definedName name="BExGTGVFIF8HOQXR54SK065A8M4K" hidden="1">#REF!</definedName>
    <definedName name="BExGTHRSN7OEWMFAXSHGKS2ECVLO" localSheetId="0" hidden="1">#REF!</definedName>
    <definedName name="BExGTHRSN7OEWMFAXSHGKS2ECVLO" localSheetId="2" hidden="1">#REF!</definedName>
    <definedName name="BExGTHRSN7OEWMFAXSHGKS2ECVLO" localSheetId="5" hidden="1">#REF!</definedName>
    <definedName name="BExGTHRSN7OEWMFAXSHGKS2ECVLO" localSheetId="6" hidden="1">#REF!</definedName>
    <definedName name="BExGTHRSN7OEWMFAXSHGKS2ECVLO" localSheetId="7" hidden="1">#REF!</definedName>
    <definedName name="BExGTHRSN7OEWMFAXSHGKS2ECVLO" hidden="1">#REF!</definedName>
    <definedName name="BExGTIYX3OWPIINOGY1E4QQYSKHP" localSheetId="0" hidden="1">#REF!</definedName>
    <definedName name="BExGTIYX3OWPIINOGY1E4QQYSKHP" localSheetId="2" hidden="1">#REF!</definedName>
    <definedName name="BExGTIYX3OWPIINOGY1E4QQYSKHP" localSheetId="5" hidden="1">#REF!</definedName>
    <definedName name="BExGTIYX3OWPIINOGY1E4QQYSKHP" localSheetId="6" hidden="1">#REF!</definedName>
    <definedName name="BExGTIYX3OWPIINOGY1E4QQYSKHP" localSheetId="7" hidden="1">#REF!</definedName>
    <definedName name="BExGTIYX3OWPIINOGY1E4QQYSKHP" hidden="1">#REF!</definedName>
    <definedName name="BExGTKGUN0KUU3C0RL2LK98D8MEK" localSheetId="0" hidden="1">#REF!</definedName>
    <definedName name="BExGTKGUN0KUU3C0RL2LK98D8MEK" localSheetId="2" hidden="1">#REF!</definedName>
    <definedName name="BExGTKGUN0KUU3C0RL2LK98D8MEK" localSheetId="5" hidden="1">#REF!</definedName>
    <definedName name="BExGTKGUN0KUU3C0RL2LK98D8MEK" localSheetId="6" hidden="1">#REF!</definedName>
    <definedName name="BExGTKGUN0KUU3C0RL2LK98D8MEK" localSheetId="7" hidden="1">#REF!</definedName>
    <definedName name="BExGTKGUN0KUU3C0RL2LK98D8MEK" hidden="1">#REF!</definedName>
    <definedName name="BExGTTWOFVNMXRUNAMNODBN7I5RE" localSheetId="0" hidden="1">#REF!</definedName>
    <definedName name="BExGTTWOFVNMXRUNAMNODBN7I5RE" localSheetId="2" hidden="1">#REF!</definedName>
    <definedName name="BExGTTWOFVNMXRUNAMNODBN7I5RE" localSheetId="5" hidden="1">#REF!</definedName>
    <definedName name="BExGTTWOFVNMXRUNAMNODBN7I5RE" localSheetId="6" hidden="1">#REF!</definedName>
    <definedName name="BExGTTWOFVNMXRUNAMNODBN7I5RE" localSheetId="7" hidden="1">#REF!</definedName>
    <definedName name="BExGTTWOFVNMXRUNAMNODBN7I5RE" hidden="1">#REF!</definedName>
    <definedName name="BExGTZ046J7VMUG4YPKFN2K8TWB7" localSheetId="0" hidden="1">#REF!</definedName>
    <definedName name="BExGTZ046J7VMUG4YPKFN2K8TWB7" localSheetId="2" hidden="1">#REF!</definedName>
    <definedName name="BExGTZ046J7VMUG4YPKFN2K8TWB7" localSheetId="5" hidden="1">#REF!</definedName>
    <definedName name="BExGTZ046J7VMUG4YPKFN2K8TWB7" localSheetId="6" hidden="1">#REF!</definedName>
    <definedName name="BExGTZ046J7VMUG4YPKFN2K8TWB7" localSheetId="7" hidden="1">#REF!</definedName>
    <definedName name="BExGTZ046J7VMUG4YPKFN2K8TWB7" hidden="1">#REF!</definedName>
    <definedName name="BExGU1JWSVXPWIF3A5PN098ST2ZB" localSheetId="0" hidden="1">#REF!</definedName>
    <definedName name="BExGU1JWSVXPWIF3A5PN098ST2ZB" localSheetId="2" hidden="1">#REF!</definedName>
    <definedName name="BExGU1JWSVXPWIF3A5PN098ST2ZB" localSheetId="5" hidden="1">#REF!</definedName>
    <definedName name="BExGU1JWSVXPWIF3A5PN098ST2ZB" localSheetId="6" hidden="1">#REF!</definedName>
    <definedName name="BExGU1JWSVXPWIF3A5PN098ST2ZB" localSheetId="7" hidden="1">#REF!</definedName>
    <definedName name="BExGU1JWSVXPWIF3A5PN098ST2ZB" hidden="1">#REF!</definedName>
    <definedName name="BExGU2G9OPRZRIU9YGF6NX9FUW0J" localSheetId="0" hidden="1">#REF!</definedName>
    <definedName name="BExGU2G9OPRZRIU9YGF6NX9FUW0J" localSheetId="2" hidden="1">#REF!</definedName>
    <definedName name="BExGU2G9OPRZRIU9YGF6NX9FUW0J" localSheetId="5" hidden="1">#REF!</definedName>
    <definedName name="BExGU2G9OPRZRIU9YGF6NX9FUW0J" localSheetId="6" hidden="1">#REF!</definedName>
    <definedName name="BExGU2G9OPRZRIU9YGF6NX9FUW0J" localSheetId="7" hidden="1">#REF!</definedName>
    <definedName name="BExGU2G9OPRZRIU9YGF6NX9FUW0J" hidden="1">#REF!</definedName>
    <definedName name="BExGU6HTKLRZO8UOI3DTAM5RFDBA" localSheetId="0" hidden="1">#REF!</definedName>
    <definedName name="BExGU6HTKLRZO8UOI3DTAM5RFDBA" localSheetId="2" hidden="1">#REF!</definedName>
    <definedName name="BExGU6HTKLRZO8UOI3DTAM5RFDBA" localSheetId="5" hidden="1">#REF!</definedName>
    <definedName name="BExGU6HTKLRZO8UOI3DTAM5RFDBA" localSheetId="6" hidden="1">#REF!</definedName>
    <definedName name="BExGU6HTKLRZO8UOI3DTAM5RFDBA" localSheetId="7" hidden="1">#REF!</definedName>
    <definedName name="BExGU6HTKLRZO8UOI3DTAM5RFDBA" hidden="1">#REF!</definedName>
    <definedName name="BExGUDDZXFFQHAF4UZF8ZB1HO7H6" localSheetId="0" hidden="1">#REF!</definedName>
    <definedName name="BExGUDDZXFFQHAF4UZF8ZB1HO7H6" localSheetId="2" hidden="1">#REF!</definedName>
    <definedName name="BExGUDDZXFFQHAF4UZF8ZB1HO7H6" localSheetId="5" hidden="1">#REF!</definedName>
    <definedName name="BExGUDDZXFFQHAF4UZF8ZB1HO7H6" localSheetId="6" hidden="1">#REF!</definedName>
    <definedName name="BExGUDDZXFFQHAF4UZF8ZB1HO7H6" localSheetId="7" hidden="1">#REF!</definedName>
    <definedName name="BExGUDDZXFFQHAF4UZF8ZB1HO7H6" hidden="1">#REF!</definedName>
    <definedName name="BExGUIBXBRHGM97ZX6GBA4ZDQ79C" localSheetId="0" hidden="1">#REF!</definedName>
    <definedName name="BExGUIBXBRHGM97ZX6GBA4ZDQ79C" localSheetId="2" hidden="1">#REF!</definedName>
    <definedName name="BExGUIBXBRHGM97ZX6GBA4ZDQ79C" localSheetId="5" hidden="1">#REF!</definedName>
    <definedName name="BExGUIBXBRHGM97ZX6GBA4ZDQ79C" localSheetId="6" hidden="1">#REF!</definedName>
    <definedName name="BExGUIBXBRHGM97ZX6GBA4ZDQ79C" localSheetId="7" hidden="1">#REF!</definedName>
    <definedName name="BExGUIBXBRHGM97ZX6GBA4ZDQ79C" hidden="1">#REF!</definedName>
    <definedName name="BExGUM8D91UNPCOO4TKP9FGX85TF" localSheetId="0" hidden="1">#REF!</definedName>
    <definedName name="BExGUM8D91UNPCOO4TKP9FGX85TF" localSheetId="2" hidden="1">#REF!</definedName>
    <definedName name="BExGUM8D91UNPCOO4TKP9FGX85TF" localSheetId="5" hidden="1">#REF!</definedName>
    <definedName name="BExGUM8D91UNPCOO4TKP9FGX85TF" localSheetId="6" hidden="1">#REF!</definedName>
    <definedName name="BExGUM8D91UNPCOO4TKP9FGX85TF" localSheetId="7" hidden="1">#REF!</definedName>
    <definedName name="BExGUM8D91UNPCOO4TKP9FGX85TF" hidden="1">#REF!</definedName>
    <definedName name="BExGUPZ6NZ68L2EDDWJAMBIUVHKZ" localSheetId="0" hidden="1">#REF!</definedName>
    <definedName name="BExGUPZ6NZ68L2EDDWJAMBIUVHKZ" localSheetId="2" hidden="1">#REF!</definedName>
    <definedName name="BExGUPZ6NZ68L2EDDWJAMBIUVHKZ" localSheetId="5" hidden="1">#REF!</definedName>
    <definedName name="BExGUPZ6NZ68L2EDDWJAMBIUVHKZ" localSheetId="6" hidden="1">#REF!</definedName>
    <definedName name="BExGUPZ6NZ68L2EDDWJAMBIUVHKZ" localSheetId="7" hidden="1">#REF!</definedName>
    <definedName name="BExGUPZ6NZ68L2EDDWJAMBIUVHKZ" hidden="1">#REF!</definedName>
    <definedName name="BExGUQF9N9FKI7S0H30WUAEB5LPD" localSheetId="0" hidden="1">#REF!</definedName>
    <definedName name="BExGUQF9N9FKI7S0H30WUAEB5LPD" localSheetId="2" hidden="1">#REF!</definedName>
    <definedName name="BExGUQF9N9FKI7S0H30WUAEB5LPD" localSheetId="5" hidden="1">#REF!</definedName>
    <definedName name="BExGUQF9N9FKI7S0H30WUAEB5LPD" localSheetId="6" hidden="1">#REF!</definedName>
    <definedName name="BExGUQF9N9FKI7S0H30WUAEB5LPD" localSheetId="7" hidden="1">#REF!</definedName>
    <definedName name="BExGUQF9N9FKI7S0H30WUAEB5LPD" hidden="1">#REF!</definedName>
    <definedName name="BExGUR6BA03XPBK60SQUW197GJ5X" localSheetId="0" hidden="1">#REF!</definedName>
    <definedName name="BExGUR6BA03XPBK60SQUW197GJ5X" localSheetId="2" hidden="1">#REF!</definedName>
    <definedName name="BExGUR6BA03XPBK60SQUW197GJ5X" localSheetId="5" hidden="1">#REF!</definedName>
    <definedName name="BExGUR6BA03XPBK60SQUW197GJ5X" localSheetId="6" hidden="1">#REF!</definedName>
    <definedName name="BExGUR6BA03XPBK60SQUW197GJ5X" localSheetId="7" hidden="1">#REF!</definedName>
    <definedName name="BExGUR6BA03XPBK60SQUW197GJ5X" hidden="1">#REF!</definedName>
    <definedName name="BExGUVIP60TA4B7X2PFGMBFUSKGX" localSheetId="0" hidden="1">#REF!</definedName>
    <definedName name="BExGUVIP60TA4B7X2PFGMBFUSKGX" localSheetId="2" hidden="1">#REF!</definedName>
    <definedName name="BExGUVIP60TA4B7X2PFGMBFUSKGX" localSheetId="5" hidden="1">#REF!</definedName>
    <definedName name="BExGUVIP60TA4B7X2PFGMBFUSKGX" localSheetId="6" hidden="1">#REF!</definedName>
    <definedName name="BExGUVIP60TA4B7X2PFGMBFUSKGX" localSheetId="7" hidden="1">#REF!</definedName>
    <definedName name="BExGUVIP60TA4B7X2PFGMBFUSKGX" hidden="1">#REF!</definedName>
    <definedName name="BExGUZKF06F209XL1IZWVJEQ82EE" localSheetId="0" hidden="1">#REF!</definedName>
    <definedName name="BExGUZKF06F209XL1IZWVJEQ82EE" localSheetId="2" hidden="1">#REF!</definedName>
    <definedName name="BExGUZKF06F209XL1IZWVJEQ82EE" localSheetId="5" hidden="1">#REF!</definedName>
    <definedName name="BExGUZKF06F209XL1IZWVJEQ82EE" localSheetId="6" hidden="1">#REF!</definedName>
    <definedName name="BExGUZKF06F209XL1IZWVJEQ82EE" localSheetId="7" hidden="1">#REF!</definedName>
    <definedName name="BExGUZKF06F209XL1IZWVJEQ82EE" hidden="1">#REF!</definedName>
    <definedName name="BExGV2EVT380QHD4AP2RL9MR8L5L" localSheetId="0" hidden="1">#REF!</definedName>
    <definedName name="BExGV2EVT380QHD4AP2RL9MR8L5L" localSheetId="2" hidden="1">#REF!</definedName>
    <definedName name="BExGV2EVT380QHD4AP2RL9MR8L5L" localSheetId="5" hidden="1">#REF!</definedName>
    <definedName name="BExGV2EVT380QHD4AP2RL9MR8L5L" localSheetId="6" hidden="1">#REF!</definedName>
    <definedName name="BExGV2EVT380QHD4AP2RL9MR8L5L" localSheetId="7" hidden="1">#REF!</definedName>
    <definedName name="BExGV2EVT380QHD4AP2RL9MR8L5L" hidden="1">#REF!</definedName>
    <definedName name="BExGVLQV4WLYED6UCM4VDJMDIODS" localSheetId="0" hidden="1">#REF!</definedName>
    <definedName name="BExGVLQV4WLYED6UCM4VDJMDIODS" localSheetId="2" hidden="1">#REF!</definedName>
    <definedName name="BExGVLQV4WLYED6UCM4VDJMDIODS" localSheetId="5" hidden="1">#REF!</definedName>
    <definedName name="BExGVLQV4WLYED6UCM4VDJMDIODS" localSheetId="6" hidden="1">#REF!</definedName>
    <definedName name="BExGVLQV4WLYED6UCM4VDJMDIODS" localSheetId="7" hidden="1">#REF!</definedName>
    <definedName name="BExGVLQV4WLYED6UCM4VDJMDIODS" hidden="1">#REF!</definedName>
    <definedName name="BExGVQE1PH4Q46QUDV9GXTDJHSBP" localSheetId="0" hidden="1">#REF!</definedName>
    <definedName name="BExGVQE1PH4Q46QUDV9GXTDJHSBP" localSheetId="2" hidden="1">#REF!</definedName>
    <definedName name="BExGVQE1PH4Q46QUDV9GXTDJHSBP" localSheetId="5" hidden="1">#REF!</definedName>
    <definedName name="BExGVQE1PH4Q46QUDV9GXTDJHSBP" localSheetId="6" hidden="1">#REF!</definedName>
    <definedName name="BExGVQE1PH4Q46QUDV9GXTDJHSBP" localSheetId="7" hidden="1">#REF!</definedName>
    <definedName name="BExGVQE1PH4Q46QUDV9GXTDJHSBP" hidden="1">#REF!</definedName>
    <definedName name="BExGVQUBBCND7N6N8UAFSJ3XMO2K" localSheetId="0" hidden="1">#REF!</definedName>
    <definedName name="BExGVQUBBCND7N6N8UAFSJ3XMO2K" localSheetId="2" hidden="1">#REF!</definedName>
    <definedName name="BExGVQUBBCND7N6N8UAFSJ3XMO2K" localSheetId="5" hidden="1">#REF!</definedName>
    <definedName name="BExGVQUBBCND7N6N8UAFSJ3XMO2K" localSheetId="6" hidden="1">#REF!</definedName>
    <definedName name="BExGVQUBBCND7N6N8UAFSJ3XMO2K" localSheetId="7" hidden="1">#REF!</definedName>
    <definedName name="BExGVQUBBCND7N6N8UAFSJ3XMO2K" hidden="1">#REF!</definedName>
    <definedName name="BExGVV6OOLDQ3TXZK51TTF3YX0WN" localSheetId="0" hidden="1">#REF!</definedName>
    <definedName name="BExGVV6OOLDQ3TXZK51TTF3YX0WN" localSheetId="2" hidden="1">#REF!</definedName>
    <definedName name="BExGVV6OOLDQ3TXZK51TTF3YX0WN" localSheetId="5" hidden="1">#REF!</definedName>
    <definedName name="BExGVV6OOLDQ3TXZK51TTF3YX0WN" localSheetId="6" hidden="1">#REF!</definedName>
    <definedName name="BExGVV6OOLDQ3TXZK51TTF3YX0WN" localSheetId="7" hidden="1">#REF!</definedName>
    <definedName name="BExGVV6OOLDQ3TXZK51TTF3YX0WN" hidden="1">#REF!</definedName>
    <definedName name="BExGW0KVS7U0C87XFZ78QW991IEV" localSheetId="0" hidden="1">#REF!</definedName>
    <definedName name="BExGW0KVS7U0C87XFZ78QW991IEV" localSheetId="2" hidden="1">#REF!</definedName>
    <definedName name="BExGW0KVS7U0C87XFZ78QW991IEV" localSheetId="5" hidden="1">#REF!</definedName>
    <definedName name="BExGW0KVS7U0C87XFZ78QW991IEV" localSheetId="6" hidden="1">#REF!</definedName>
    <definedName name="BExGW0KVS7U0C87XFZ78QW991IEV" localSheetId="7" hidden="1">#REF!</definedName>
    <definedName name="BExGW0KVS7U0C87XFZ78QW991IEV" hidden="1">#REF!</definedName>
    <definedName name="BExGW2Z7AMPG6H9EXA9ML6EZVGGA" localSheetId="0" hidden="1">#REF!</definedName>
    <definedName name="BExGW2Z7AMPG6H9EXA9ML6EZVGGA" localSheetId="2" hidden="1">#REF!</definedName>
    <definedName name="BExGW2Z7AMPG6H9EXA9ML6EZVGGA" localSheetId="5" hidden="1">#REF!</definedName>
    <definedName name="BExGW2Z7AMPG6H9EXA9ML6EZVGGA" localSheetId="6" hidden="1">#REF!</definedName>
    <definedName name="BExGW2Z7AMPG6H9EXA9ML6EZVGGA" localSheetId="7" hidden="1">#REF!</definedName>
    <definedName name="BExGW2Z7AMPG6H9EXA9ML6EZVGGA" hidden="1">#REF!</definedName>
    <definedName name="BExGW4XE5DHK7GOPYX8TT51CSG15" localSheetId="0" hidden="1">#REF!</definedName>
    <definedName name="BExGW4XE5DHK7GOPYX8TT51CSG15" localSheetId="2" hidden="1">#REF!</definedName>
    <definedName name="BExGW4XE5DHK7GOPYX8TT51CSG15" localSheetId="5" hidden="1">#REF!</definedName>
    <definedName name="BExGW4XE5DHK7GOPYX8TT51CSG15" localSheetId="6" hidden="1">#REF!</definedName>
    <definedName name="BExGW4XE5DHK7GOPYX8TT51CSG15" localSheetId="7" hidden="1">#REF!</definedName>
    <definedName name="BExGW4XE5DHK7GOPYX8TT51CSG15" hidden="1">#REF!</definedName>
    <definedName name="BExGW5Z3L0OX08J99L459WM06JKA" localSheetId="0" hidden="1">#REF!</definedName>
    <definedName name="BExGW5Z3L0OX08J99L459WM06JKA" localSheetId="2" hidden="1">#REF!</definedName>
    <definedName name="BExGW5Z3L0OX08J99L459WM06JKA" localSheetId="5" hidden="1">#REF!</definedName>
    <definedName name="BExGW5Z3L0OX08J99L459WM06JKA" localSheetId="6" hidden="1">#REF!</definedName>
    <definedName name="BExGW5Z3L0OX08J99L459WM06JKA" localSheetId="7" hidden="1">#REF!</definedName>
    <definedName name="BExGW5Z3L0OX08J99L459WM06JKA" hidden="1">#REF!</definedName>
    <definedName name="BExGWABG5VT5XO1A196RK61AXA8C" localSheetId="0" hidden="1">#REF!</definedName>
    <definedName name="BExGWABG5VT5XO1A196RK61AXA8C" localSheetId="2" hidden="1">#REF!</definedName>
    <definedName name="BExGWABG5VT5XO1A196RK61AXA8C" localSheetId="5" hidden="1">#REF!</definedName>
    <definedName name="BExGWABG5VT5XO1A196RK61AXA8C" localSheetId="6" hidden="1">#REF!</definedName>
    <definedName name="BExGWABG5VT5XO1A196RK61AXA8C" localSheetId="7" hidden="1">#REF!</definedName>
    <definedName name="BExGWABG5VT5XO1A196RK61AXA8C" hidden="1">#REF!</definedName>
    <definedName name="BExGWE2ENPKKCYNRTQY1QKPWFLXM" localSheetId="0" hidden="1">#REF!</definedName>
    <definedName name="BExGWE2ENPKKCYNRTQY1QKPWFLXM" localSheetId="2" hidden="1">#REF!</definedName>
    <definedName name="BExGWE2ENPKKCYNRTQY1QKPWFLXM" localSheetId="5" hidden="1">#REF!</definedName>
    <definedName name="BExGWE2ENPKKCYNRTQY1QKPWFLXM" localSheetId="6" hidden="1">#REF!</definedName>
    <definedName name="BExGWE2ENPKKCYNRTQY1QKPWFLXM" localSheetId="7" hidden="1">#REF!</definedName>
    <definedName name="BExGWE2ENPKKCYNRTQY1QKPWFLXM" hidden="1">#REF!</definedName>
    <definedName name="BExGWEO0JDG84NYLEAV5NSOAGMJZ" localSheetId="0" hidden="1">#REF!</definedName>
    <definedName name="BExGWEO0JDG84NYLEAV5NSOAGMJZ" localSheetId="2" hidden="1">#REF!</definedName>
    <definedName name="BExGWEO0JDG84NYLEAV5NSOAGMJZ" localSheetId="5" hidden="1">#REF!</definedName>
    <definedName name="BExGWEO0JDG84NYLEAV5NSOAGMJZ" localSheetId="6" hidden="1">#REF!</definedName>
    <definedName name="BExGWEO0JDG84NYLEAV5NSOAGMJZ" localSheetId="7" hidden="1">#REF!</definedName>
    <definedName name="BExGWEO0JDG84NYLEAV5NSOAGMJZ" hidden="1">#REF!</definedName>
    <definedName name="BExGWK7JDSL1M5WZ40HT9QXFJ1EM" localSheetId="0" hidden="1">#REF!</definedName>
    <definedName name="BExGWK7JDSL1M5WZ40HT9QXFJ1EM" localSheetId="2" hidden="1">#REF!</definedName>
    <definedName name="BExGWK7JDSL1M5WZ40HT9QXFJ1EM" localSheetId="5" hidden="1">#REF!</definedName>
    <definedName name="BExGWK7JDSL1M5WZ40HT9QXFJ1EM" localSheetId="6" hidden="1">#REF!</definedName>
    <definedName name="BExGWK7JDSL1M5WZ40HT9QXFJ1EM" localSheetId="7" hidden="1">#REF!</definedName>
    <definedName name="BExGWK7JDSL1M5WZ40HT9QXFJ1EM" hidden="1">#REF!</definedName>
    <definedName name="BExGWLEOC70Z8QAJTPT2PDHTNM4L" localSheetId="0" hidden="1">#REF!</definedName>
    <definedName name="BExGWLEOC70Z8QAJTPT2PDHTNM4L" localSheetId="2" hidden="1">#REF!</definedName>
    <definedName name="BExGWLEOC70Z8QAJTPT2PDHTNM4L" localSheetId="5" hidden="1">#REF!</definedName>
    <definedName name="BExGWLEOC70Z8QAJTPT2PDHTNM4L" localSheetId="6" hidden="1">#REF!</definedName>
    <definedName name="BExGWLEOC70Z8QAJTPT2PDHTNM4L" localSheetId="7" hidden="1">#REF!</definedName>
    <definedName name="BExGWLEOC70Z8QAJTPT2PDHTNM4L" hidden="1">#REF!</definedName>
    <definedName name="BExGWNCXLCRTLBVMTXYJ5PHQI6SS" localSheetId="0" hidden="1">#REF!</definedName>
    <definedName name="BExGWNCXLCRTLBVMTXYJ5PHQI6SS" localSheetId="2" hidden="1">#REF!</definedName>
    <definedName name="BExGWNCXLCRTLBVMTXYJ5PHQI6SS" localSheetId="5" hidden="1">#REF!</definedName>
    <definedName name="BExGWNCXLCRTLBVMTXYJ5PHQI6SS" localSheetId="6" hidden="1">#REF!</definedName>
    <definedName name="BExGWNCXLCRTLBVMTXYJ5PHQI6SS" localSheetId="7" hidden="1">#REF!</definedName>
    <definedName name="BExGWNCXLCRTLBVMTXYJ5PHQI6SS" hidden="1">#REF!</definedName>
    <definedName name="BExGWTI0YD2LF2C6MIF0OB6ZIWO7" localSheetId="0" hidden="1">#REF!</definedName>
    <definedName name="BExGWTI0YD2LF2C6MIF0OB6ZIWO7" localSheetId="2" hidden="1">#REF!</definedName>
    <definedName name="BExGWTI0YD2LF2C6MIF0OB6ZIWO7" localSheetId="5" hidden="1">#REF!</definedName>
    <definedName name="BExGWTI0YD2LF2C6MIF0OB6ZIWO7" localSheetId="6" hidden="1">#REF!</definedName>
    <definedName name="BExGWTI0YD2LF2C6MIF0OB6ZIWO7" localSheetId="7" hidden="1">#REF!</definedName>
    <definedName name="BExGWTI0YD2LF2C6MIF0OB6ZIWO7" hidden="1">#REF!</definedName>
    <definedName name="BExGX6U988MCFIGDA1282F92U9AA" localSheetId="0" hidden="1">#REF!</definedName>
    <definedName name="BExGX6U988MCFIGDA1282F92U9AA" localSheetId="2" hidden="1">#REF!</definedName>
    <definedName name="BExGX6U988MCFIGDA1282F92U9AA" localSheetId="5" hidden="1">#REF!</definedName>
    <definedName name="BExGX6U988MCFIGDA1282F92U9AA" localSheetId="6" hidden="1">#REF!</definedName>
    <definedName name="BExGX6U988MCFIGDA1282F92U9AA" localSheetId="7" hidden="1">#REF!</definedName>
    <definedName name="BExGX6U988MCFIGDA1282F92U9AA" hidden="1">#REF!</definedName>
    <definedName name="BExGX7FTB1CKAT5HUW6H531FIY6I" localSheetId="0" hidden="1">#REF!</definedName>
    <definedName name="BExGX7FTB1CKAT5HUW6H531FIY6I" localSheetId="2" hidden="1">#REF!</definedName>
    <definedName name="BExGX7FTB1CKAT5HUW6H531FIY6I" localSheetId="5" hidden="1">#REF!</definedName>
    <definedName name="BExGX7FTB1CKAT5HUW6H531FIY6I" localSheetId="6" hidden="1">#REF!</definedName>
    <definedName name="BExGX7FTB1CKAT5HUW6H531FIY6I" localSheetId="7" hidden="1">#REF!</definedName>
    <definedName name="BExGX7FTB1CKAT5HUW6H531FIY6I" hidden="1">#REF!</definedName>
    <definedName name="BExGX9DVACJQIZ4GH6YAD2A7F70O" localSheetId="0" hidden="1">#REF!</definedName>
    <definedName name="BExGX9DVACJQIZ4GH6YAD2A7F70O" localSheetId="2" hidden="1">#REF!</definedName>
    <definedName name="BExGX9DVACJQIZ4GH6YAD2A7F70O" localSheetId="5" hidden="1">#REF!</definedName>
    <definedName name="BExGX9DVACJQIZ4GH6YAD2A7F70O" localSheetId="6" hidden="1">#REF!</definedName>
    <definedName name="BExGX9DVACJQIZ4GH6YAD2A7F70O" localSheetId="7" hidden="1">#REF!</definedName>
    <definedName name="BExGX9DVACJQIZ4GH6YAD2A7F70O" hidden="1">#REF!</definedName>
    <definedName name="BExGXDVP2S2Y8Z8Q43I78RCIK3DD" localSheetId="0" hidden="1">#REF!</definedName>
    <definedName name="BExGXDVP2S2Y8Z8Q43I78RCIK3DD" localSheetId="2" hidden="1">#REF!</definedName>
    <definedName name="BExGXDVP2S2Y8Z8Q43I78RCIK3DD" localSheetId="5" hidden="1">#REF!</definedName>
    <definedName name="BExGXDVP2S2Y8Z8Q43I78RCIK3DD" localSheetId="6" hidden="1">#REF!</definedName>
    <definedName name="BExGXDVP2S2Y8Z8Q43I78RCIK3DD" localSheetId="7" hidden="1">#REF!</definedName>
    <definedName name="BExGXDVP2S2Y8Z8Q43I78RCIK3DD" hidden="1">#REF!</definedName>
    <definedName name="BExGXJ9W5JU7TT9S0BKL5Y6VVB39" localSheetId="0" hidden="1">#REF!</definedName>
    <definedName name="BExGXJ9W5JU7TT9S0BKL5Y6VVB39" localSheetId="2" hidden="1">#REF!</definedName>
    <definedName name="BExGXJ9W5JU7TT9S0BKL5Y6VVB39" localSheetId="5" hidden="1">#REF!</definedName>
    <definedName name="BExGXJ9W5JU7TT9S0BKL5Y6VVB39" localSheetId="6" hidden="1">#REF!</definedName>
    <definedName name="BExGXJ9W5JU7TT9S0BKL5Y6VVB39" localSheetId="7" hidden="1">#REF!</definedName>
    <definedName name="BExGXJ9W5JU7TT9S0BKL5Y6VVB39" hidden="1">#REF!</definedName>
    <definedName name="BExGXR7QM0F3N9OYEG8V5BZ8X5WD" localSheetId="0" hidden="1">#REF!</definedName>
    <definedName name="BExGXR7QM0F3N9OYEG8V5BZ8X5WD" localSheetId="2" hidden="1">#REF!</definedName>
    <definedName name="BExGXR7QM0F3N9OYEG8V5BZ8X5WD" localSheetId="5" hidden="1">#REF!</definedName>
    <definedName name="BExGXR7QM0F3N9OYEG8V5BZ8X5WD" localSheetId="6" hidden="1">#REF!</definedName>
    <definedName name="BExGXR7QM0F3N9OYEG8V5BZ8X5WD" localSheetId="7" hidden="1">#REF!</definedName>
    <definedName name="BExGXR7QM0F3N9OYEG8V5BZ8X5WD" hidden="1">#REF!</definedName>
    <definedName name="BExGXWB73RJ4BASBQTQ8EY0EC1EB" localSheetId="0" hidden="1">#REF!</definedName>
    <definedName name="BExGXWB73RJ4BASBQTQ8EY0EC1EB" localSheetId="2" hidden="1">#REF!</definedName>
    <definedName name="BExGXWB73RJ4BASBQTQ8EY0EC1EB" localSheetId="5" hidden="1">#REF!</definedName>
    <definedName name="BExGXWB73RJ4BASBQTQ8EY0EC1EB" localSheetId="6" hidden="1">#REF!</definedName>
    <definedName name="BExGXWB73RJ4BASBQTQ8EY0EC1EB" localSheetId="7" hidden="1">#REF!</definedName>
    <definedName name="BExGXWB73RJ4BASBQTQ8EY0EC1EB" hidden="1">#REF!</definedName>
    <definedName name="BExGXZ0ABB43C7SMRKZHWOSU9EQX" localSheetId="0" hidden="1">#REF!</definedName>
    <definedName name="BExGXZ0ABB43C7SMRKZHWOSU9EQX" localSheetId="2" hidden="1">#REF!</definedName>
    <definedName name="BExGXZ0ABB43C7SMRKZHWOSU9EQX" localSheetId="5" hidden="1">#REF!</definedName>
    <definedName name="BExGXZ0ABB43C7SMRKZHWOSU9EQX" localSheetId="6" hidden="1">#REF!</definedName>
    <definedName name="BExGXZ0ABB43C7SMRKZHWOSU9EQX" localSheetId="7" hidden="1">#REF!</definedName>
    <definedName name="BExGXZ0ABB43C7SMRKZHWOSU9EQX" hidden="1">#REF!</definedName>
    <definedName name="BExGY6SU3SYVCJ3AG2ITY59SAZ5A" localSheetId="0" hidden="1">#REF!</definedName>
    <definedName name="BExGY6SU3SYVCJ3AG2ITY59SAZ5A" localSheetId="2" hidden="1">#REF!</definedName>
    <definedName name="BExGY6SU3SYVCJ3AG2ITY59SAZ5A" localSheetId="5" hidden="1">#REF!</definedName>
    <definedName name="BExGY6SU3SYVCJ3AG2ITY59SAZ5A" localSheetId="6" hidden="1">#REF!</definedName>
    <definedName name="BExGY6SU3SYVCJ3AG2ITY59SAZ5A" localSheetId="7" hidden="1">#REF!</definedName>
    <definedName name="BExGY6SU3SYVCJ3AG2ITY59SAZ5A" hidden="1">#REF!</definedName>
    <definedName name="BExGY6YA4P5KMY2VHT0DYK3YTFAX" localSheetId="0" hidden="1">#REF!</definedName>
    <definedName name="BExGY6YA4P5KMY2VHT0DYK3YTFAX" localSheetId="2" hidden="1">#REF!</definedName>
    <definedName name="BExGY6YA4P5KMY2VHT0DYK3YTFAX" localSheetId="5" hidden="1">#REF!</definedName>
    <definedName name="BExGY6YA4P5KMY2VHT0DYK3YTFAX" localSheetId="6" hidden="1">#REF!</definedName>
    <definedName name="BExGY6YA4P5KMY2VHT0DYK3YTFAX" localSheetId="7" hidden="1">#REF!</definedName>
    <definedName name="BExGY6YA4P5KMY2VHT0DYK3YTFAX" hidden="1">#REF!</definedName>
    <definedName name="BExGY8G88PVVRYHPHRPJZFSX6HSC" localSheetId="0" hidden="1">#REF!</definedName>
    <definedName name="BExGY8G88PVVRYHPHRPJZFSX6HSC" localSheetId="2" hidden="1">#REF!</definedName>
    <definedName name="BExGY8G88PVVRYHPHRPJZFSX6HSC" localSheetId="5" hidden="1">#REF!</definedName>
    <definedName name="BExGY8G88PVVRYHPHRPJZFSX6HSC" localSheetId="6" hidden="1">#REF!</definedName>
    <definedName name="BExGY8G88PVVRYHPHRPJZFSX6HSC" localSheetId="7" hidden="1">#REF!</definedName>
    <definedName name="BExGY8G88PVVRYHPHRPJZFSX6HSC" hidden="1">#REF!</definedName>
    <definedName name="BExGYC718HTZ80PNKYPVIYGRJVF6" localSheetId="0" hidden="1">#REF!</definedName>
    <definedName name="BExGYC718HTZ80PNKYPVIYGRJVF6" localSheetId="2" hidden="1">#REF!</definedName>
    <definedName name="BExGYC718HTZ80PNKYPVIYGRJVF6" localSheetId="5" hidden="1">#REF!</definedName>
    <definedName name="BExGYC718HTZ80PNKYPVIYGRJVF6" localSheetId="6" hidden="1">#REF!</definedName>
    <definedName name="BExGYC718HTZ80PNKYPVIYGRJVF6" localSheetId="7" hidden="1">#REF!</definedName>
    <definedName name="BExGYC718HTZ80PNKYPVIYGRJVF6" hidden="1">#REF!</definedName>
    <definedName name="BExGYCNATXZY2FID93B17YWIPPRD" localSheetId="0" hidden="1">#REF!</definedName>
    <definedName name="BExGYCNATXZY2FID93B17YWIPPRD" localSheetId="2" hidden="1">#REF!</definedName>
    <definedName name="BExGYCNATXZY2FID93B17YWIPPRD" localSheetId="5" hidden="1">#REF!</definedName>
    <definedName name="BExGYCNATXZY2FID93B17YWIPPRD" localSheetId="6" hidden="1">#REF!</definedName>
    <definedName name="BExGYCNATXZY2FID93B17YWIPPRD" localSheetId="7" hidden="1">#REF!</definedName>
    <definedName name="BExGYCNATXZY2FID93B17YWIPPRD" hidden="1">#REF!</definedName>
    <definedName name="BExGYGJJJ3BBCQAOA51WHP01HN73" localSheetId="0" hidden="1">#REF!</definedName>
    <definedName name="BExGYGJJJ3BBCQAOA51WHP01HN73" localSheetId="2" hidden="1">#REF!</definedName>
    <definedName name="BExGYGJJJ3BBCQAOA51WHP01HN73" localSheetId="5" hidden="1">#REF!</definedName>
    <definedName name="BExGYGJJJ3BBCQAOA51WHP01HN73" localSheetId="6" hidden="1">#REF!</definedName>
    <definedName name="BExGYGJJJ3BBCQAOA51WHP01HN73" localSheetId="7" hidden="1">#REF!</definedName>
    <definedName name="BExGYGJJJ3BBCQAOA51WHP01HN73" hidden="1">#REF!</definedName>
    <definedName name="BExGYM8ENAT3UBFMSYCXQG8WWNVD" localSheetId="0" hidden="1">#REF!</definedName>
    <definedName name="BExGYM8ENAT3UBFMSYCXQG8WWNVD" localSheetId="2" hidden="1">#REF!</definedName>
    <definedName name="BExGYM8ENAT3UBFMSYCXQG8WWNVD" localSheetId="5" hidden="1">#REF!</definedName>
    <definedName name="BExGYM8ENAT3UBFMSYCXQG8WWNVD" localSheetId="6" hidden="1">#REF!</definedName>
    <definedName name="BExGYM8ENAT3UBFMSYCXQG8WWNVD" localSheetId="7" hidden="1">#REF!</definedName>
    <definedName name="BExGYM8ENAT3UBFMSYCXQG8WWNVD" hidden="1">#REF!</definedName>
    <definedName name="BExGYMZGRR1O4VFUEQP4FPY9SFY6" localSheetId="0" hidden="1">#REF!</definedName>
    <definedName name="BExGYMZGRR1O4VFUEQP4FPY9SFY6" localSheetId="2" hidden="1">#REF!</definedName>
    <definedName name="BExGYMZGRR1O4VFUEQP4FPY9SFY6" localSheetId="5" hidden="1">#REF!</definedName>
    <definedName name="BExGYMZGRR1O4VFUEQP4FPY9SFY6" localSheetId="6" hidden="1">#REF!</definedName>
    <definedName name="BExGYMZGRR1O4VFUEQP4FPY9SFY6" localSheetId="7" hidden="1">#REF!</definedName>
    <definedName name="BExGYMZGRR1O4VFUEQP4FPY9SFY6" hidden="1">#REF!</definedName>
    <definedName name="BExGYOS6TV2C72PLRFU8RP1I58GY" localSheetId="0" hidden="1">#REF!</definedName>
    <definedName name="BExGYOS6TV2C72PLRFU8RP1I58GY" localSheetId="2" hidden="1">#REF!</definedName>
    <definedName name="BExGYOS6TV2C72PLRFU8RP1I58GY" localSheetId="5" hidden="1">#REF!</definedName>
    <definedName name="BExGYOS6TV2C72PLRFU8RP1I58GY" localSheetId="6" hidden="1">#REF!</definedName>
    <definedName name="BExGYOS6TV2C72PLRFU8RP1I58GY" localSheetId="7" hidden="1">#REF!</definedName>
    <definedName name="BExGYOS6TV2C72PLRFU8RP1I58GY" hidden="1">#REF!</definedName>
    <definedName name="BExGZ7NXZ0IBS44C2NZ9VMD6T6K2" localSheetId="0" hidden="1">#REF!</definedName>
    <definedName name="BExGZ7NXZ0IBS44C2NZ9VMD6T6K2" localSheetId="2" hidden="1">#REF!</definedName>
    <definedName name="BExGZ7NXZ0IBS44C2NZ9VMD6T6K2" localSheetId="5" hidden="1">#REF!</definedName>
    <definedName name="BExGZ7NXZ0IBS44C2NZ9VMD6T6K2" localSheetId="6" hidden="1">#REF!</definedName>
    <definedName name="BExGZ7NXZ0IBS44C2NZ9VMD6T6K2" localSheetId="7" hidden="1">#REF!</definedName>
    <definedName name="BExGZ7NXZ0IBS44C2NZ9VMD6T6K2" hidden="1">#REF!</definedName>
    <definedName name="BExGZJ78ZWZCVHZ3BKEKFJZ6MAEO" localSheetId="0" hidden="1">#REF!</definedName>
    <definedName name="BExGZJ78ZWZCVHZ3BKEKFJZ6MAEO" localSheetId="2" hidden="1">#REF!</definedName>
    <definedName name="BExGZJ78ZWZCVHZ3BKEKFJZ6MAEO" localSheetId="5" hidden="1">#REF!</definedName>
    <definedName name="BExGZJ78ZWZCVHZ3BKEKFJZ6MAEO" localSheetId="6" hidden="1">#REF!</definedName>
    <definedName name="BExGZJ78ZWZCVHZ3BKEKFJZ6MAEO" localSheetId="7" hidden="1">#REF!</definedName>
    <definedName name="BExGZJ78ZWZCVHZ3BKEKFJZ6MAEO" hidden="1">#REF!</definedName>
    <definedName name="BExGZOLH2QV73J3M9IWDDPA62TP4" localSheetId="0" hidden="1">#REF!</definedName>
    <definedName name="BExGZOLH2QV73J3M9IWDDPA62TP4" localSheetId="2" hidden="1">#REF!</definedName>
    <definedName name="BExGZOLH2QV73J3M9IWDDPA62TP4" localSheetId="5" hidden="1">#REF!</definedName>
    <definedName name="BExGZOLH2QV73J3M9IWDDPA62TP4" localSheetId="6" hidden="1">#REF!</definedName>
    <definedName name="BExGZOLH2QV73J3M9IWDDPA62TP4" localSheetId="7" hidden="1">#REF!</definedName>
    <definedName name="BExGZOLH2QV73J3M9IWDDPA62TP4" hidden="1">#REF!</definedName>
    <definedName name="BExGZP1PWGFKVVVN4YDIS22DZPCR" localSheetId="0" hidden="1">#REF!</definedName>
    <definedName name="BExGZP1PWGFKVVVN4YDIS22DZPCR" localSheetId="2" hidden="1">#REF!</definedName>
    <definedName name="BExGZP1PWGFKVVVN4YDIS22DZPCR" localSheetId="5" hidden="1">#REF!</definedName>
    <definedName name="BExGZP1PWGFKVVVN4YDIS22DZPCR" localSheetId="6" hidden="1">#REF!</definedName>
    <definedName name="BExGZP1PWGFKVVVN4YDIS22DZPCR" localSheetId="7" hidden="1">#REF!</definedName>
    <definedName name="BExGZP1PWGFKVVVN4YDIS22DZPCR" hidden="1">#REF!</definedName>
    <definedName name="BExGZTE5G7WSV7TYWM2Q9FW7YZUN" localSheetId="0" hidden="1">#REF!</definedName>
    <definedName name="BExGZTE5G7WSV7TYWM2Q9FW7YZUN" localSheetId="2" hidden="1">#REF!</definedName>
    <definedName name="BExGZTE5G7WSV7TYWM2Q9FW7YZUN" localSheetId="5" hidden="1">#REF!</definedName>
    <definedName name="BExGZTE5G7WSV7TYWM2Q9FW7YZUN" localSheetId="6" hidden="1">#REF!</definedName>
    <definedName name="BExGZTE5G7WSV7TYWM2Q9FW7YZUN" localSheetId="7" hidden="1">#REF!</definedName>
    <definedName name="BExGZTE5G7WSV7TYWM2Q9FW7YZUN" hidden="1">#REF!</definedName>
    <definedName name="BExH00L21GZX5YJJGVMOAWBERLP5" localSheetId="0" hidden="1">#REF!</definedName>
    <definedName name="BExH00L21GZX5YJJGVMOAWBERLP5" localSheetId="2" hidden="1">#REF!</definedName>
    <definedName name="BExH00L21GZX5YJJGVMOAWBERLP5" localSheetId="5" hidden="1">#REF!</definedName>
    <definedName name="BExH00L21GZX5YJJGVMOAWBERLP5" localSheetId="6" hidden="1">#REF!</definedName>
    <definedName name="BExH00L21GZX5YJJGVMOAWBERLP5" localSheetId="7" hidden="1">#REF!</definedName>
    <definedName name="BExH00L21GZX5YJJGVMOAWBERLP5" hidden="1">#REF!</definedName>
    <definedName name="BExH02ZD6VAY1KQLAQYBBI6WWIZB" localSheetId="0" hidden="1">#REF!</definedName>
    <definedName name="BExH02ZD6VAY1KQLAQYBBI6WWIZB" localSheetId="2" hidden="1">#REF!</definedName>
    <definedName name="BExH02ZD6VAY1KQLAQYBBI6WWIZB" localSheetId="5" hidden="1">#REF!</definedName>
    <definedName name="BExH02ZD6VAY1KQLAQYBBI6WWIZB" localSheetId="6" hidden="1">#REF!</definedName>
    <definedName name="BExH02ZD6VAY1KQLAQYBBI6WWIZB" localSheetId="7" hidden="1">#REF!</definedName>
    <definedName name="BExH02ZD6VAY1KQLAQYBBI6WWIZB" hidden="1">#REF!</definedName>
    <definedName name="BExH08Z6LQCGGSGSAILMHX4X7JMD" localSheetId="0" hidden="1">#REF!</definedName>
    <definedName name="BExH08Z6LQCGGSGSAILMHX4X7JMD" localSheetId="2" hidden="1">#REF!</definedName>
    <definedName name="BExH08Z6LQCGGSGSAILMHX4X7JMD" localSheetId="5" hidden="1">#REF!</definedName>
    <definedName name="BExH08Z6LQCGGSGSAILMHX4X7JMD" localSheetId="6" hidden="1">#REF!</definedName>
    <definedName name="BExH08Z6LQCGGSGSAILMHX4X7JMD" localSheetId="7" hidden="1">#REF!</definedName>
    <definedName name="BExH08Z6LQCGGSGSAILMHX4X7JMD" hidden="1">#REF!</definedName>
    <definedName name="BExH0BTMHS9M9C5JSOE1DK83LRCJ" localSheetId="0" hidden="1">#REF!</definedName>
    <definedName name="BExH0BTMHS9M9C5JSOE1DK83LRCJ" localSheetId="2" hidden="1">#REF!</definedName>
    <definedName name="BExH0BTMHS9M9C5JSOE1DK83LRCJ" localSheetId="5" hidden="1">#REF!</definedName>
    <definedName name="BExH0BTMHS9M9C5JSOE1DK83LRCJ" localSheetId="6" hidden="1">#REF!</definedName>
    <definedName name="BExH0BTMHS9M9C5JSOE1DK83LRCJ" localSheetId="7" hidden="1">#REF!</definedName>
    <definedName name="BExH0BTMHS9M9C5JSOE1DK83LRCJ" hidden="1">#REF!</definedName>
    <definedName name="BExH0KT9Z8HEVRRQRGQ8YHXRLIJA" localSheetId="0" hidden="1">#REF!</definedName>
    <definedName name="BExH0KT9Z8HEVRRQRGQ8YHXRLIJA" localSheetId="2" hidden="1">#REF!</definedName>
    <definedName name="BExH0KT9Z8HEVRRQRGQ8YHXRLIJA" localSheetId="5" hidden="1">#REF!</definedName>
    <definedName name="BExH0KT9Z8HEVRRQRGQ8YHXRLIJA" localSheetId="6" hidden="1">#REF!</definedName>
    <definedName name="BExH0KT9Z8HEVRRQRGQ8YHXRLIJA" localSheetId="7" hidden="1">#REF!</definedName>
    <definedName name="BExH0KT9Z8HEVRRQRGQ8YHXRLIJA" hidden="1">#REF!</definedName>
    <definedName name="BExH0M0FDN12YBOCKL3XL2Z7T7Y8" localSheetId="0" hidden="1">#REF!</definedName>
    <definedName name="BExH0M0FDN12YBOCKL3XL2Z7T7Y8" localSheetId="2" hidden="1">#REF!</definedName>
    <definedName name="BExH0M0FDN12YBOCKL3XL2Z7T7Y8" localSheetId="5" hidden="1">#REF!</definedName>
    <definedName name="BExH0M0FDN12YBOCKL3XL2Z7T7Y8" localSheetId="6" hidden="1">#REF!</definedName>
    <definedName name="BExH0M0FDN12YBOCKL3XL2Z7T7Y8" localSheetId="7" hidden="1">#REF!</definedName>
    <definedName name="BExH0M0FDN12YBOCKL3XL2Z7T7Y8" hidden="1">#REF!</definedName>
    <definedName name="BExH0O9G06YPZ5TN9RYT326I1CP2" localSheetId="0" hidden="1">#REF!</definedName>
    <definedName name="BExH0O9G06YPZ5TN9RYT326I1CP2" localSheetId="2" hidden="1">#REF!</definedName>
    <definedName name="BExH0O9G06YPZ5TN9RYT326I1CP2" localSheetId="5" hidden="1">#REF!</definedName>
    <definedName name="BExH0O9G06YPZ5TN9RYT326I1CP2" localSheetId="6" hidden="1">#REF!</definedName>
    <definedName name="BExH0O9G06YPZ5TN9RYT326I1CP2" localSheetId="7" hidden="1">#REF!</definedName>
    <definedName name="BExH0O9G06YPZ5TN9RYT326I1CP2" hidden="1">#REF!</definedName>
    <definedName name="BExH0WNJAKTJRCKMTX8O4KNMIIJM" localSheetId="0" hidden="1">#REF!</definedName>
    <definedName name="BExH0WNJAKTJRCKMTX8O4KNMIIJM" localSheetId="2" hidden="1">#REF!</definedName>
    <definedName name="BExH0WNJAKTJRCKMTX8O4KNMIIJM" localSheetId="5" hidden="1">#REF!</definedName>
    <definedName name="BExH0WNJAKTJRCKMTX8O4KNMIIJM" localSheetId="6" hidden="1">#REF!</definedName>
    <definedName name="BExH0WNJAKTJRCKMTX8O4KNMIIJM" localSheetId="7" hidden="1">#REF!</definedName>
    <definedName name="BExH0WNJAKTJRCKMTX8O4KNMIIJM" hidden="1">#REF!</definedName>
    <definedName name="BExH12Y4WX542WI3ZEM15AK4UM9J" localSheetId="0" hidden="1">#REF!</definedName>
    <definedName name="BExH12Y4WX542WI3ZEM15AK4UM9J" localSheetId="2" hidden="1">#REF!</definedName>
    <definedName name="BExH12Y4WX542WI3ZEM15AK4UM9J" localSheetId="5" hidden="1">#REF!</definedName>
    <definedName name="BExH12Y4WX542WI3ZEM15AK4UM9J" localSheetId="6" hidden="1">#REF!</definedName>
    <definedName name="BExH12Y4WX542WI3ZEM15AK4UM9J" localSheetId="7" hidden="1">#REF!</definedName>
    <definedName name="BExH12Y4WX542WI3ZEM15AK4UM9J" hidden="1">#REF!</definedName>
    <definedName name="BExH181KIGEHYN7U002O6RO1HZT7" localSheetId="0" hidden="1">#REF!</definedName>
    <definedName name="BExH181KIGEHYN7U002O6RO1HZT7" localSheetId="2" hidden="1">#REF!</definedName>
    <definedName name="BExH181KIGEHYN7U002O6RO1HZT7" localSheetId="5" hidden="1">#REF!</definedName>
    <definedName name="BExH181KIGEHYN7U002O6RO1HZT7" localSheetId="6" hidden="1">#REF!</definedName>
    <definedName name="BExH181KIGEHYN7U002O6RO1HZT7" localSheetId="7" hidden="1">#REF!</definedName>
    <definedName name="BExH181KIGEHYN7U002O6RO1HZT7" hidden="1">#REF!</definedName>
    <definedName name="BExH1COQB2N3U6HS9ITOY40KC6JA" localSheetId="0" hidden="1">#REF!</definedName>
    <definedName name="BExH1COQB2N3U6HS9ITOY40KC6JA" localSheetId="2" hidden="1">#REF!</definedName>
    <definedName name="BExH1COQB2N3U6HS9ITOY40KC6JA" localSheetId="5" hidden="1">#REF!</definedName>
    <definedName name="BExH1COQB2N3U6HS9ITOY40KC6JA" localSheetId="6" hidden="1">#REF!</definedName>
    <definedName name="BExH1COQB2N3U6HS9ITOY40KC6JA" localSheetId="7" hidden="1">#REF!</definedName>
    <definedName name="BExH1COQB2N3U6HS9ITOY40KC6JA" hidden="1">#REF!</definedName>
    <definedName name="BExH1FDTQXR9QQ31WDB7OPXU7MPT" localSheetId="0" hidden="1">#REF!</definedName>
    <definedName name="BExH1FDTQXR9QQ31WDB7OPXU7MPT" localSheetId="2" hidden="1">#REF!</definedName>
    <definedName name="BExH1FDTQXR9QQ31WDB7OPXU7MPT" localSheetId="5" hidden="1">#REF!</definedName>
    <definedName name="BExH1FDTQXR9QQ31WDB7OPXU7MPT" localSheetId="6" hidden="1">#REF!</definedName>
    <definedName name="BExH1FDTQXR9QQ31WDB7OPXU7MPT" localSheetId="7" hidden="1">#REF!</definedName>
    <definedName name="BExH1FDTQXR9QQ31WDB7OPXU7MPT" hidden="1">#REF!</definedName>
    <definedName name="BExH1FOMEUIJNIDJAUY0ZQFBJSY9" localSheetId="0" hidden="1">#REF!</definedName>
    <definedName name="BExH1FOMEUIJNIDJAUY0ZQFBJSY9" localSheetId="2" hidden="1">#REF!</definedName>
    <definedName name="BExH1FOMEUIJNIDJAUY0ZQFBJSY9" localSheetId="5" hidden="1">#REF!</definedName>
    <definedName name="BExH1FOMEUIJNIDJAUY0ZQFBJSY9" localSheetId="6" hidden="1">#REF!</definedName>
    <definedName name="BExH1FOMEUIJNIDJAUY0ZQFBJSY9" localSheetId="7" hidden="1">#REF!</definedName>
    <definedName name="BExH1FOMEUIJNIDJAUY0ZQFBJSY9" hidden="1">#REF!</definedName>
    <definedName name="BExH1G4VNA3BFMF4QK35PGSBQJMB" localSheetId="0" hidden="1">#REF!</definedName>
    <definedName name="BExH1G4VNA3BFMF4QK35PGSBQJMB" localSheetId="2" hidden="1">#REF!</definedName>
    <definedName name="BExH1G4VNA3BFMF4QK35PGSBQJMB" localSheetId="5" hidden="1">#REF!</definedName>
    <definedName name="BExH1G4VNA3BFMF4QK35PGSBQJMB" localSheetId="6" hidden="1">#REF!</definedName>
    <definedName name="BExH1G4VNA3BFMF4QK35PGSBQJMB" localSheetId="7" hidden="1">#REF!</definedName>
    <definedName name="BExH1G4VNA3BFMF4QK35PGSBQJMB" hidden="1">#REF!</definedName>
    <definedName name="BExH1JFFHEBFX9BWJMNIA3N66R3Z" localSheetId="0" hidden="1">#REF!</definedName>
    <definedName name="BExH1JFFHEBFX9BWJMNIA3N66R3Z" localSheetId="2" hidden="1">#REF!</definedName>
    <definedName name="BExH1JFFHEBFX9BWJMNIA3N66R3Z" localSheetId="5" hidden="1">#REF!</definedName>
    <definedName name="BExH1JFFHEBFX9BWJMNIA3N66R3Z" localSheetId="6" hidden="1">#REF!</definedName>
    <definedName name="BExH1JFFHEBFX9BWJMNIA3N66R3Z" localSheetId="7" hidden="1">#REF!</definedName>
    <definedName name="BExH1JFFHEBFX9BWJMNIA3N66R3Z" hidden="1">#REF!</definedName>
    <definedName name="BExH1UYUZFQ3NQ2E3UANIJDR9U8U" localSheetId="0" hidden="1">#REF!</definedName>
    <definedName name="BExH1UYUZFQ3NQ2E3UANIJDR9U8U" localSheetId="2" hidden="1">#REF!</definedName>
    <definedName name="BExH1UYUZFQ3NQ2E3UANIJDR9U8U" localSheetId="5" hidden="1">#REF!</definedName>
    <definedName name="BExH1UYUZFQ3NQ2E3UANIJDR9U8U" localSheetId="6" hidden="1">#REF!</definedName>
    <definedName name="BExH1UYUZFQ3NQ2E3UANIJDR9U8U" localSheetId="7" hidden="1">#REF!</definedName>
    <definedName name="BExH1UYUZFQ3NQ2E3UANIJDR9U8U" hidden="1">#REF!</definedName>
    <definedName name="BExH1Z0GIUSVTF2H1G1I3PDGBNK2" localSheetId="0" hidden="1">#REF!</definedName>
    <definedName name="BExH1Z0GIUSVTF2H1G1I3PDGBNK2" localSheetId="2" hidden="1">#REF!</definedName>
    <definedName name="BExH1Z0GIUSVTF2H1G1I3PDGBNK2" localSheetId="5" hidden="1">#REF!</definedName>
    <definedName name="BExH1Z0GIUSVTF2H1G1I3PDGBNK2" localSheetId="6" hidden="1">#REF!</definedName>
    <definedName name="BExH1Z0GIUSVTF2H1G1I3PDGBNK2" localSheetId="7" hidden="1">#REF!</definedName>
    <definedName name="BExH1Z0GIUSVTF2H1G1I3PDGBNK2" hidden="1">#REF!</definedName>
    <definedName name="BExH225UTM6S9FW4MUDZS7F1PQSH" localSheetId="0" hidden="1">#REF!</definedName>
    <definedName name="BExH225UTM6S9FW4MUDZS7F1PQSH" localSheetId="2" hidden="1">#REF!</definedName>
    <definedName name="BExH225UTM6S9FW4MUDZS7F1PQSH" localSheetId="5" hidden="1">#REF!</definedName>
    <definedName name="BExH225UTM6S9FW4MUDZS7F1PQSH" localSheetId="6" hidden="1">#REF!</definedName>
    <definedName name="BExH225UTM6S9FW4MUDZS7F1PQSH" localSheetId="7" hidden="1">#REF!</definedName>
    <definedName name="BExH225UTM6S9FW4MUDZS7F1PQSH" hidden="1">#REF!</definedName>
    <definedName name="BExH22M34C4EGB2M8ES9K2NBZFIX" localSheetId="0" hidden="1">#REF!</definedName>
    <definedName name="BExH22M34C4EGB2M8ES9K2NBZFIX" localSheetId="2" hidden="1">#REF!</definedName>
    <definedName name="BExH22M34C4EGB2M8ES9K2NBZFIX" localSheetId="5" hidden="1">#REF!</definedName>
    <definedName name="BExH22M34C4EGB2M8ES9K2NBZFIX" localSheetId="6" hidden="1">#REF!</definedName>
    <definedName name="BExH22M34C4EGB2M8ES9K2NBZFIX" localSheetId="7" hidden="1">#REF!</definedName>
    <definedName name="BExH22M34C4EGB2M8ES9K2NBZFIX" hidden="1">#REF!</definedName>
    <definedName name="BExH23271RF7AYZ542KHQTH68GQ7" localSheetId="0" hidden="1">#REF!</definedName>
    <definedName name="BExH23271RF7AYZ542KHQTH68GQ7" localSheetId="2" hidden="1">#REF!</definedName>
    <definedName name="BExH23271RF7AYZ542KHQTH68GQ7" localSheetId="5" hidden="1">#REF!</definedName>
    <definedName name="BExH23271RF7AYZ542KHQTH68GQ7" localSheetId="6" hidden="1">#REF!</definedName>
    <definedName name="BExH23271RF7AYZ542KHQTH68GQ7" localSheetId="7" hidden="1">#REF!</definedName>
    <definedName name="BExH23271RF7AYZ542KHQTH68GQ7" hidden="1">#REF!</definedName>
    <definedName name="BExH25LUU6AHETNY34SBU5S7UOWE" localSheetId="0" hidden="1">'[19]10.08.4 -2008 Capital'!#REF!</definedName>
    <definedName name="BExH25LUU6AHETNY34SBU5S7UOWE" localSheetId="2" hidden="1">'[19]10.08.4 -2008 Capital'!#REF!</definedName>
    <definedName name="BExH25LUU6AHETNY34SBU5S7UOWE" localSheetId="5" hidden="1">'[19]10.08.4 -2008 Capital'!#REF!</definedName>
    <definedName name="BExH25LUU6AHETNY34SBU5S7UOWE" localSheetId="6" hidden="1">'[19]10.08.4 -2008 Capital'!#REF!</definedName>
    <definedName name="BExH25LUU6AHETNY34SBU5S7UOWE" localSheetId="7" hidden="1">'[19]10.08.4 -2008 Capital'!#REF!</definedName>
    <definedName name="BExH25LUU6AHETNY34SBU5S7UOWE" hidden="1">'[19]10.08.4 -2008 Capital'!#REF!</definedName>
    <definedName name="BExH2EARUVJ0LN7IJXI0S3UWLQB2" localSheetId="0" hidden="1">#REF!</definedName>
    <definedName name="BExH2EARUVJ0LN7IJXI0S3UWLQB2" localSheetId="2" hidden="1">#REF!</definedName>
    <definedName name="BExH2EARUVJ0LN7IJXI0S3UWLQB2" localSheetId="5" hidden="1">#REF!</definedName>
    <definedName name="BExH2EARUVJ0LN7IJXI0S3UWLQB2" localSheetId="6" hidden="1">#REF!</definedName>
    <definedName name="BExH2EARUVJ0LN7IJXI0S3UWLQB2" localSheetId="7" hidden="1">#REF!</definedName>
    <definedName name="BExH2EARUVJ0LN7IJXI0S3UWLQB2" hidden="1">#REF!</definedName>
    <definedName name="BExH2GJQR4JALNB314RY0LDI49VH" localSheetId="0" hidden="1">#REF!</definedName>
    <definedName name="BExH2GJQR4JALNB314RY0LDI49VH" localSheetId="2" hidden="1">#REF!</definedName>
    <definedName name="BExH2GJQR4JALNB314RY0LDI49VH" localSheetId="5" hidden="1">#REF!</definedName>
    <definedName name="BExH2GJQR4JALNB314RY0LDI49VH" localSheetId="6" hidden="1">#REF!</definedName>
    <definedName name="BExH2GJQR4JALNB314RY0LDI49VH" localSheetId="7" hidden="1">#REF!</definedName>
    <definedName name="BExH2GJQR4JALNB314RY0LDI49VH" hidden="1">#REF!</definedName>
    <definedName name="BExH2JZR49T7644JFVE7B3N7RZM9" localSheetId="0" hidden="1">#REF!</definedName>
    <definedName name="BExH2JZR49T7644JFVE7B3N7RZM9" localSheetId="2" hidden="1">#REF!</definedName>
    <definedName name="BExH2JZR49T7644JFVE7B3N7RZM9" localSheetId="5" hidden="1">#REF!</definedName>
    <definedName name="BExH2JZR49T7644JFVE7B3N7RZM9" localSheetId="6" hidden="1">#REF!</definedName>
    <definedName name="BExH2JZR49T7644JFVE7B3N7RZM9" localSheetId="7" hidden="1">#REF!</definedName>
    <definedName name="BExH2JZR49T7644JFVE7B3N7RZM9" hidden="1">#REF!</definedName>
    <definedName name="BExH2UHF0QTJG107MULYB16WBJM9" localSheetId="0" hidden="1">#REF!</definedName>
    <definedName name="BExH2UHF0QTJG107MULYB16WBJM9" localSheetId="2" hidden="1">#REF!</definedName>
    <definedName name="BExH2UHF0QTJG107MULYB16WBJM9" localSheetId="5" hidden="1">#REF!</definedName>
    <definedName name="BExH2UHF0QTJG107MULYB16WBJM9" localSheetId="6" hidden="1">#REF!</definedName>
    <definedName name="BExH2UHF0QTJG107MULYB16WBJM9" localSheetId="7" hidden="1">#REF!</definedName>
    <definedName name="BExH2UHF0QTJG107MULYB16WBJM9" hidden="1">#REF!</definedName>
    <definedName name="BExH2WKXV8X5S2GSBBTWGI0NLNAH" localSheetId="0" hidden="1">#REF!</definedName>
    <definedName name="BExH2WKXV8X5S2GSBBTWGI0NLNAH" localSheetId="2" hidden="1">#REF!</definedName>
    <definedName name="BExH2WKXV8X5S2GSBBTWGI0NLNAH" localSheetId="5" hidden="1">#REF!</definedName>
    <definedName name="BExH2WKXV8X5S2GSBBTWGI0NLNAH" localSheetId="6" hidden="1">#REF!</definedName>
    <definedName name="BExH2WKXV8X5S2GSBBTWGI0NLNAH" localSheetId="7" hidden="1">#REF!</definedName>
    <definedName name="BExH2WKXV8X5S2GSBBTWGI0NLNAH" hidden="1">#REF!</definedName>
    <definedName name="BExH2XS1UFYFGU0S0EBXX90W2WE8" localSheetId="0" hidden="1">#REF!</definedName>
    <definedName name="BExH2XS1UFYFGU0S0EBXX90W2WE8" localSheetId="2" hidden="1">#REF!</definedName>
    <definedName name="BExH2XS1UFYFGU0S0EBXX90W2WE8" localSheetId="5" hidden="1">#REF!</definedName>
    <definedName name="BExH2XS1UFYFGU0S0EBXX90W2WE8" localSheetId="6" hidden="1">#REF!</definedName>
    <definedName name="BExH2XS1UFYFGU0S0EBXX90W2WE8" localSheetId="7" hidden="1">#REF!</definedName>
    <definedName name="BExH2XS1UFYFGU0S0EBXX90W2WE8" hidden="1">#REF!</definedName>
    <definedName name="BExH2XS2TND9SB0GC295R4FP6K5Y" localSheetId="0" hidden="1">#REF!</definedName>
    <definedName name="BExH2XS2TND9SB0GC295R4FP6K5Y" localSheetId="2" hidden="1">#REF!</definedName>
    <definedName name="BExH2XS2TND9SB0GC295R4FP6K5Y" localSheetId="5" hidden="1">#REF!</definedName>
    <definedName name="BExH2XS2TND9SB0GC295R4FP6K5Y" localSheetId="6" hidden="1">#REF!</definedName>
    <definedName name="BExH2XS2TND9SB0GC295R4FP6K5Y" localSheetId="7" hidden="1">#REF!</definedName>
    <definedName name="BExH2XS2TND9SB0GC295R4FP6K5Y" hidden="1">#REF!</definedName>
    <definedName name="BExH2ZA0SZ4SSITL50NA8LZ3OEX6" localSheetId="0" hidden="1">#REF!</definedName>
    <definedName name="BExH2ZA0SZ4SSITL50NA8LZ3OEX6" localSheetId="2" hidden="1">#REF!</definedName>
    <definedName name="BExH2ZA0SZ4SSITL50NA8LZ3OEX6" localSheetId="5" hidden="1">#REF!</definedName>
    <definedName name="BExH2ZA0SZ4SSITL50NA8LZ3OEX6" localSheetId="6" hidden="1">#REF!</definedName>
    <definedName name="BExH2ZA0SZ4SSITL50NA8LZ3OEX6" localSheetId="7" hidden="1">#REF!</definedName>
    <definedName name="BExH2ZA0SZ4SSITL50NA8LZ3OEX6" hidden="1">#REF!</definedName>
    <definedName name="BExH31Z3JNVJPESWKXHILGXZHP2M" localSheetId="0" hidden="1">#REF!</definedName>
    <definedName name="BExH31Z3JNVJPESWKXHILGXZHP2M" localSheetId="2" hidden="1">#REF!</definedName>
    <definedName name="BExH31Z3JNVJPESWKXHILGXZHP2M" localSheetId="5" hidden="1">#REF!</definedName>
    <definedName name="BExH31Z3JNVJPESWKXHILGXZHP2M" localSheetId="6" hidden="1">#REF!</definedName>
    <definedName name="BExH31Z3JNVJPESWKXHILGXZHP2M" localSheetId="7" hidden="1">#REF!</definedName>
    <definedName name="BExH31Z3JNVJPESWKXHILGXZHP2M" hidden="1">#REF!</definedName>
    <definedName name="BExH3E9HZ3QJCDZW7WI7YACFQCHE" localSheetId="0" hidden="1">#REF!</definedName>
    <definedName name="BExH3E9HZ3QJCDZW7WI7YACFQCHE" localSheetId="2" hidden="1">#REF!</definedName>
    <definedName name="BExH3E9HZ3QJCDZW7WI7YACFQCHE" localSheetId="5" hidden="1">#REF!</definedName>
    <definedName name="BExH3E9HZ3QJCDZW7WI7YACFQCHE" localSheetId="6" hidden="1">#REF!</definedName>
    <definedName name="BExH3E9HZ3QJCDZW7WI7YACFQCHE" localSheetId="7" hidden="1">#REF!</definedName>
    <definedName name="BExH3E9HZ3QJCDZW7WI7YACFQCHE" hidden="1">#REF!</definedName>
    <definedName name="BExH3IRB6764RQ5HBYRLH6XCT29X" localSheetId="0" hidden="1">#REF!</definedName>
    <definedName name="BExH3IRB6764RQ5HBYRLH6XCT29X" localSheetId="2" hidden="1">#REF!</definedName>
    <definedName name="BExH3IRB6764RQ5HBYRLH6XCT29X" localSheetId="5" hidden="1">#REF!</definedName>
    <definedName name="BExH3IRB6764RQ5HBYRLH6XCT29X" localSheetId="6" hidden="1">#REF!</definedName>
    <definedName name="BExH3IRB6764RQ5HBYRLH6XCT29X" localSheetId="7" hidden="1">#REF!</definedName>
    <definedName name="BExH3IRB6764RQ5HBYRLH6XCT29X" hidden="1">#REF!</definedName>
    <definedName name="BExIG2U8V6RSB47SXLCQG3Q68YRO" localSheetId="0" hidden="1">#REF!</definedName>
    <definedName name="BExIG2U8V6RSB47SXLCQG3Q68YRO" localSheetId="2" hidden="1">#REF!</definedName>
    <definedName name="BExIG2U8V6RSB47SXLCQG3Q68YRO" localSheetId="5" hidden="1">#REF!</definedName>
    <definedName name="BExIG2U8V6RSB47SXLCQG3Q68YRO" localSheetId="6" hidden="1">#REF!</definedName>
    <definedName name="BExIG2U8V6RSB47SXLCQG3Q68YRO" localSheetId="7" hidden="1">#REF!</definedName>
    <definedName name="BExIG2U8V6RSB47SXLCQG3Q68YRO" hidden="1">#REF!</definedName>
    <definedName name="BExIGHTQQA3RHXK08CNPZI42FVSA" localSheetId="0" hidden="1">#REF!</definedName>
    <definedName name="BExIGHTQQA3RHXK08CNPZI42FVSA" localSheetId="2" hidden="1">#REF!</definedName>
    <definedName name="BExIGHTQQA3RHXK08CNPZI42FVSA" localSheetId="5" hidden="1">#REF!</definedName>
    <definedName name="BExIGHTQQA3RHXK08CNPZI42FVSA" localSheetId="6" hidden="1">#REF!</definedName>
    <definedName name="BExIGHTQQA3RHXK08CNPZI42FVSA" localSheetId="7" hidden="1">#REF!</definedName>
    <definedName name="BExIGHTQQA3RHXK08CNPZI42FVSA" hidden="1">#REF!</definedName>
    <definedName name="BExIGJBO8R13LV7CZ7C1YCP974NN" localSheetId="0" hidden="1">#REF!</definedName>
    <definedName name="BExIGJBO8R13LV7CZ7C1YCP974NN" localSheetId="2" hidden="1">#REF!</definedName>
    <definedName name="BExIGJBO8R13LV7CZ7C1YCP974NN" localSheetId="5" hidden="1">#REF!</definedName>
    <definedName name="BExIGJBO8R13LV7CZ7C1YCP974NN" localSheetId="6" hidden="1">#REF!</definedName>
    <definedName name="BExIGJBO8R13LV7CZ7C1YCP974NN" localSheetId="7" hidden="1">#REF!</definedName>
    <definedName name="BExIGJBO8R13LV7CZ7C1YCP974NN" hidden="1">#REF!</definedName>
    <definedName name="BExIGWT86FPOEYTI8GXCGU5Y3KGK" localSheetId="0" hidden="1">#REF!</definedName>
    <definedName name="BExIGWT86FPOEYTI8GXCGU5Y3KGK" localSheetId="2" hidden="1">#REF!</definedName>
    <definedName name="BExIGWT86FPOEYTI8GXCGU5Y3KGK" localSheetId="5" hidden="1">#REF!</definedName>
    <definedName name="BExIGWT86FPOEYTI8GXCGU5Y3KGK" localSheetId="6" hidden="1">#REF!</definedName>
    <definedName name="BExIGWT86FPOEYTI8GXCGU5Y3KGK" localSheetId="7" hidden="1">#REF!</definedName>
    <definedName name="BExIGWT86FPOEYTI8GXCGU5Y3KGK" hidden="1">#REF!</definedName>
    <definedName name="BExIHBHXA7E7VUTBVHXXXCH3A5CL" localSheetId="0" hidden="1">#REF!</definedName>
    <definedName name="BExIHBHXA7E7VUTBVHXXXCH3A5CL" localSheetId="2" hidden="1">#REF!</definedName>
    <definedName name="BExIHBHXA7E7VUTBVHXXXCH3A5CL" localSheetId="5" hidden="1">#REF!</definedName>
    <definedName name="BExIHBHXA7E7VUTBVHXXXCH3A5CL" localSheetId="6" hidden="1">#REF!</definedName>
    <definedName name="BExIHBHXA7E7VUTBVHXXXCH3A5CL" localSheetId="7" hidden="1">#REF!</definedName>
    <definedName name="BExIHBHXA7E7VUTBVHXXXCH3A5CL" hidden="1">#REF!</definedName>
    <definedName name="BExIHBHXMSLC44C053SZXSYO7792" localSheetId="0" hidden="1">#REF!</definedName>
    <definedName name="BExIHBHXMSLC44C053SZXSYO7792" localSheetId="2" hidden="1">#REF!</definedName>
    <definedName name="BExIHBHXMSLC44C053SZXSYO7792" localSheetId="5" hidden="1">#REF!</definedName>
    <definedName name="BExIHBHXMSLC44C053SZXSYO7792" localSheetId="6" hidden="1">#REF!</definedName>
    <definedName name="BExIHBHXMSLC44C053SZXSYO7792" localSheetId="7" hidden="1">#REF!</definedName>
    <definedName name="BExIHBHXMSLC44C053SZXSYO7792" hidden="1">#REF!</definedName>
    <definedName name="BExIHPQCQTGEW8QOJVIQ4VX0P6DX" localSheetId="0" hidden="1">#REF!</definedName>
    <definedName name="BExIHPQCQTGEW8QOJVIQ4VX0P6DX" localSheetId="2" hidden="1">#REF!</definedName>
    <definedName name="BExIHPQCQTGEW8QOJVIQ4VX0P6DX" localSheetId="5" hidden="1">#REF!</definedName>
    <definedName name="BExIHPQCQTGEW8QOJVIQ4VX0P6DX" localSheetId="6" hidden="1">#REF!</definedName>
    <definedName name="BExIHPQCQTGEW8QOJVIQ4VX0P6DX" localSheetId="7" hidden="1">#REF!</definedName>
    <definedName name="BExIHPQCQTGEW8QOJVIQ4VX0P6DX" hidden="1">#REF!</definedName>
    <definedName name="BExII1F6IZ6R90QEXPQM797VHUO1" localSheetId="0" hidden="1">#REF!</definedName>
    <definedName name="BExII1F6IZ6R90QEXPQM797VHUO1" localSheetId="2" hidden="1">#REF!</definedName>
    <definedName name="BExII1F6IZ6R90QEXPQM797VHUO1" localSheetId="5" hidden="1">#REF!</definedName>
    <definedName name="BExII1F6IZ6R90QEXPQM797VHUO1" localSheetId="6" hidden="1">#REF!</definedName>
    <definedName name="BExII1F6IZ6R90QEXPQM797VHUO1" localSheetId="7" hidden="1">#REF!</definedName>
    <definedName name="BExII1F6IZ6R90QEXPQM797VHUO1" hidden="1">#REF!</definedName>
    <definedName name="BExII1KN91Q7DLW0UB7W2TJ5ACT9" localSheetId="0" hidden="1">#REF!</definedName>
    <definedName name="BExII1KN91Q7DLW0UB7W2TJ5ACT9" localSheetId="2" hidden="1">#REF!</definedName>
    <definedName name="BExII1KN91Q7DLW0UB7W2TJ5ACT9" localSheetId="5" hidden="1">#REF!</definedName>
    <definedName name="BExII1KN91Q7DLW0UB7W2TJ5ACT9" localSheetId="6" hidden="1">#REF!</definedName>
    <definedName name="BExII1KN91Q7DLW0UB7W2TJ5ACT9" localSheetId="7" hidden="1">#REF!</definedName>
    <definedName name="BExII1KN91Q7DLW0UB7W2TJ5ACT9" hidden="1">#REF!</definedName>
    <definedName name="BExII50LI8I0CDOOZEMIVHVA2V95" localSheetId="0" hidden="1">#REF!</definedName>
    <definedName name="BExII50LI8I0CDOOZEMIVHVA2V95" localSheetId="2" hidden="1">#REF!</definedName>
    <definedName name="BExII50LI8I0CDOOZEMIVHVA2V95" localSheetId="5" hidden="1">#REF!</definedName>
    <definedName name="BExII50LI8I0CDOOZEMIVHVA2V95" localSheetId="6" hidden="1">#REF!</definedName>
    <definedName name="BExII50LI8I0CDOOZEMIVHVA2V95" localSheetId="7" hidden="1">#REF!</definedName>
    <definedName name="BExII50LI8I0CDOOZEMIVHVA2V95" hidden="1">#REF!</definedName>
    <definedName name="BExIIFCX8RFH3G7Q9DCH3HTE14VA" localSheetId="0" hidden="1">#REF!</definedName>
    <definedName name="BExIIFCX8RFH3G7Q9DCH3HTE14VA" localSheetId="2" hidden="1">#REF!</definedName>
    <definedName name="BExIIFCX8RFH3G7Q9DCH3HTE14VA" localSheetId="5" hidden="1">#REF!</definedName>
    <definedName name="BExIIFCX8RFH3G7Q9DCH3HTE14VA" localSheetId="6" hidden="1">#REF!</definedName>
    <definedName name="BExIIFCX8RFH3G7Q9DCH3HTE14VA" localSheetId="7" hidden="1">#REF!</definedName>
    <definedName name="BExIIFCX8RFH3G7Q9DCH3HTE14VA" hidden="1">#REF!</definedName>
    <definedName name="BExIIXMY38TQD12CVV4S57L3I809" localSheetId="0" hidden="1">#REF!</definedName>
    <definedName name="BExIIXMY38TQD12CVV4S57L3I809" localSheetId="2" hidden="1">#REF!</definedName>
    <definedName name="BExIIXMY38TQD12CVV4S57L3I809" localSheetId="5" hidden="1">#REF!</definedName>
    <definedName name="BExIIXMY38TQD12CVV4S57L3I809" localSheetId="6" hidden="1">#REF!</definedName>
    <definedName name="BExIIXMY38TQD12CVV4S57L3I809" localSheetId="7" hidden="1">#REF!</definedName>
    <definedName name="BExIIXMY38TQD12CVV4S57L3I809" hidden="1">#REF!</definedName>
    <definedName name="BExIIY37NEVU2LGS1JE4VR9AN6W4" localSheetId="0" hidden="1">#REF!</definedName>
    <definedName name="BExIIY37NEVU2LGS1JE4VR9AN6W4" localSheetId="2" hidden="1">#REF!</definedName>
    <definedName name="BExIIY37NEVU2LGS1JE4VR9AN6W4" localSheetId="5" hidden="1">#REF!</definedName>
    <definedName name="BExIIY37NEVU2LGS1JE4VR9AN6W4" localSheetId="6" hidden="1">#REF!</definedName>
    <definedName name="BExIIY37NEVU2LGS1JE4VR9AN6W4" localSheetId="7" hidden="1">#REF!</definedName>
    <definedName name="BExIIY37NEVU2LGS1JE4VR9AN6W4" hidden="1">#REF!</definedName>
    <definedName name="BExIIYJAGXR8TPZ1KCYM7EGJ79UW" localSheetId="0" hidden="1">#REF!</definedName>
    <definedName name="BExIIYJAGXR8TPZ1KCYM7EGJ79UW" localSheetId="2" hidden="1">#REF!</definedName>
    <definedName name="BExIIYJAGXR8TPZ1KCYM7EGJ79UW" localSheetId="5" hidden="1">#REF!</definedName>
    <definedName name="BExIIYJAGXR8TPZ1KCYM7EGJ79UW" localSheetId="6" hidden="1">#REF!</definedName>
    <definedName name="BExIIYJAGXR8TPZ1KCYM7EGJ79UW" localSheetId="7" hidden="1">#REF!</definedName>
    <definedName name="BExIIYJAGXR8TPZ1KCYM7EGJ79UW" hidden="1">#REF!</definedName>
    <definedName name="BExIJ3160YCWGAVEU0208ZGXXG3P" localSheetId="0" hidden="1">#REF!</definedName>
    <definedName name="BExIJ3160YCWGAVEU0208ZGXXG3P" localSheetId="2" hidden="1">#REF!</definedName>
    <definedName name="BExIJ3160YCWGAVEU0208ZGXXG3P" localSheetId="5" hidden="1">#REF!</definedName>
    <definedName name="BExIJ3160YCWGAVEU0208ZGXXG3P" localSheetId="6" hidden="1">#REF!</definedName>
    <definedName name="BExIJ3160YCWGAVEU0208ZGXXG3P" localSheetId="7" hidden="1">#REF!</definedName>
    <definedName name="BExIJ3160YCWGAVEU0208ZGXXG3P" hidden="1">#REF!</definedName>
    <definedName name="BExIJDISZXEB5UAC55IINOQUBK6X" localSheetId="0" hidden="1">#REF!</definedName>
    <definedName name="BExIJDISZXEB5UAC55IINOQUBK6X" localSheetId="2" hidden="1">#REF!</definedName>
    <definedName name="BExIJDISZXEB5UAC55IINOQUBK6X" localSheetId="5" hidden="1">#REF!</definedName>
    <definedName name="BExIJDISZXEB5UAC55IINOQUBK6X" localSheetId="6" hidden="1">#REF!</definedName>
    <definedName name="BExIJDISZXEB5UAC55IINOQUBK6X" localSheetId="7" hidden="1">#REF!</definedName>
    <definedName name="BExIJDISZXEB5UAC55IINOQUBK6X" hidden="1">#REF!</definedName>
    <definedName name="BExIJFGZJ5ED9D6KAY4PGQYLELAX" localSheetId="0" hidden="1">#REF!</definedName>
    <definedName name="BExIJFGZJ5ED9D6KAY4PGQYLELAX" localSheetId="2" hidden="1">#REF!</definedName>
    <definedName name="BExIJFGZJ5ED9D6KAY4PGQYLELAX" localSheetId="5" hidden="1">#REF!</definedName>
    <definedName name="BExIJFGZJ5ED9D6KAY4PGQYLELAX" localSheetId="6" hidden="1">#REF!</definedName>
    <definedName name="BExIJFGZJ5ED9D6KAY4PGQYLELAX" localSheetId="7" hidden="1">#REF!</definedName>
    <definedName name="BExIJFGZJ5ED9D6KAY4PGQYLELAX" hidden="1">#REF!</definedName>
    <definedName name="BExIJQK80ZEKSTV62E59AYJYUNLI" localSheetId="0" hidden="1">#REF!</definedName>
    <definedName name="BExIJQK80ZEKSTV62E59AYJYUNLI" localSheetId="2" hidden="1">#REF!</definedName>
    <definedName name="BExIJQK80ZEKSTV62E59AYJYUNLI" localSheetId="5" hidden="1">#REF!</definedName>
    <definedName name="BExIJQK80ZEKSTV62E59AYJYUNLI" localSheetId="6" hidden="1">#REF!</definedName>
    <definedName name="BExIJQK80ZEKSTV62E59AYJYUNLI" localSheetId="7" hidden="1">#REF!</definedName>
    <definedName name="BExIJQK80ZEKSTV62E59AYJYUNLI" hidden="1">#REF!</definedName>
    <definedName name="BExIJRLX3M0YQLU1D5Y9V7HM5QNM" localSheetId="0" hidden="1">#REF!</definedName>
    <definedName name="BExIJRLX3M0YQLU1D5Y9V7HM5QNM" localSheetId="2" hidden="1">#REF!</definedName>
    <definedName name="BExIJRLX3M0YQLU1D5Y9V7HM5QNM" localSheetId="5" hidden="1">#REF!</definedName>
    <definedName name="BExIJRLX3M0YQLU1D5Y9V7HM5QNM" localSheetId="6" hidden="1">#REF!</definedName>
    <definedName name="BExIJRLX3M0YQLU1D5Y9V7HM5QNM" localSheetId="7" hidden="1">#REF!</definedName>
    <definedName name="BExIJRLX3M0YQLU1D5Y9V7HM5QNM" hidden="1">#REF!</definedName>
    <definedName name="BExIJRR7W9PHGSRPIHRCMIOQUEQQ" localSheetId="0" hidden="1">'[19]10.08.4 -2008 Capital'!#REF!</definedName>
    <definedName name="BExIJRR7W9PHGSRPIHRCMIOQUEQQ" localSheetId="2" hidden="1">'[19]10.08.4 -2008 Capital'!#REF!</definedName>
    <definedName name="BExIJRR7W9PHGSRPIHRCMIOQUEQQ" localSheetId="5" hidden="1">'[19]10.08.4 -2008 Capital'!#REF!</definedName>
    <definedName name="BExIJRR7W9PHGSRPIHRCMIOQUEQQ" localSheetId="6" hidden="1">'[19]10.08.4 -2008 Capital'!#REF!</definedName>
    <definedName name="BExIJRR7W9PHGSRPIHRCMIOQUEQQ" localSheetId="7" hidden="1">'[19]10.08.4 -2008 Capital'!#REF!</definedName>
    <definedName name="BExIJRR7W9PHGSRPIHRCMIOQUEQQ" hidden="1">'[19]10.08.4 -2008 Capital'!#REF!</definedName>
    <definedName name="BExIJV22J0QA7286KNPMHO1ZUCB3" localSheetId="0" hidden="1">#REF!</definedName>
    <definedName name="BExIJV22J0QA7286KNPMHO1ZUCB3" localSheetId="2" hidden="1">#REF!</definedName>
    <definedName name="BExIJV22J0QA7286KNPMHO1ZUCB3" localSheetId="5" hidden="1">#REF!</definedName>
    <definedName name="BExIJV22J0QA7286KNPMHO1ZUCB3" localSheetId="6" hidden="1">#REF!</definedName>
    <definedName name="BExIJV22J0QA7286KNPMHO1ZUCB3" localSheetId="7" hidden="1">#REF!</definedName>
    <definedName name="BExIJV22J0QA7286KNPMHO1ZUCB3" hidden="1">#REF!</definedName>
    <definedName name="BExIJVI6OC7B6ZE9V4PAOYZXKNER" localSheetId="0" hidden="1">#REF!</definedName>
    <definedName name="BExIJVI6OC7B6ZE9V4PAOYZXKNER" localSheetId="2" hidden="1">#REF!</definedName>
    <definedName name="BExIJVI6OC7B6ZE9V4PAOYZXKNER" localSheetId="5" hidden="1">#REF!</definedName>
    <definedName name="BExIJVI6OC7B6ZE9V4PAOYZXKNER" localSheetId="6" hidden="1">#REF!</definedName>
    <definedName name="BExIJVI6OC7B6ZE9V4PAOYZXKNER" localSheetId="7" hidden="1">#REF!</definedName>
    <definedName name="BExIJVI6OC7B6ZE9V4PAOYZXKNER" hidden="1">#REF!</definedName>
    <definedName name="BExIJWK0NGTGQ4X7D5VIVXD14JHI" localSheetId="0" hidden="1">#REF!</definedName>
    <definedName name="BExIJWK0NGTGQ4X7D5VIVXD14JHI" localSheetId="2" hidden="1">#REF!</definedName>
    <definedName name="BExIJWK0NGTGQ4X7D5VIVXD14JHI" localSheetId="5" hidden="1">#REF!</definedName>
    <definedName name="BExIJWK0NGTGQ4X7D5VIVXD14JHI" localSheetId="6" hidden="1">#REF!</definedName>
    <definedName name="BExIJWK0NGTGQ4X7D5VIVXD14JHI" localSheetId="7" hidden="1">#REF!</definedName>
    <definedName name="BExIJWK0NGTGQ4X7D5VIVXD14JHI" hidden="1">#REF!</definedName>
    <definedName name="BExIJWPCIYINEJUTXU74VK7WG031" localSheetId="0" hidden="1">#REF!</definedName>
    <definedName name="BExIJWPCIYINEJUTXU74VK7WG031" localSheetId="2" hidden="1">#REF!</definedName>
    <definedName name="BExIJWPCIYINEJUTXU74VK7WG031" localSheetId="5" hidden="1">#REF!</definedName>
    <definedName name="BExIJWPCIYINEJUTXU74VK7WG031" localSheetId="6" hidden="1">#REF!</definedName>
    <definedName name="BExIJWPCIYINEJUTXU74VK7WG031" localSheetId="7" hidden="1">#REF!</definedName>
    <definedName name="BExIJWPCIYINEJUTXU74VK7WG031" hidden="1">#REF!</definedName>
    <definedName name="BExIKHTXPZR5A8OHB6HDP6QWDHAD" localSheetId="0" hidden="1">#REF!</definedName>
    <definedName name="BExIKHTXPZR5A8OHB6HDP6QWDHAD" localSheetId="2" hidden="1">#REF!</definedName>
    <definedName name="BExIKHTXPZR5A8OHB6HDP6QWDHAD" localSheetId="5" hidden="1">#REF!</definedName>
    <definedName name="BExIKHTXPZR5A8OHB6HDP6QWDHAD" localSheetId="6" hidden="1">#REF!</definedName>
    <definedName name="BExIKHTXPZR5A8OHB6HDP6QWDHAD" localSheetId="7" hidden="1">#REF!</definedName>
    <definedName name="BExIKHTXPZR5A8OHB6HDP6QWDHAD" hidden="1">#REF!</definedName>
    <definedName name="BExIKMMJOETSAXJYY1SIKM58LMA2" localSheetId="0" hidden="1">#REF!</definedName>
    <definedName name="BExIKMMJOETSAXJYY1SIKM58LMA2" localSheetId="2" hidden="1">#REF!</definedName>
    <definedName name="BExIKMMJOETSAXJYY1SIKM58LMA2" localSheetId="5" hidden="1">#REF!</definedName>
    <definedName name="BExIKMMJOETSAXJYY1SIKM58LMA2" localSheetId="6" hidden="1">#REF!</definedName>
    <definedName name="BExIKMMJOETSAXJYY1SIKM58LMA2" localSheetId="7" hidden="1">#REF!</definedName>
    <definedName name="BExIKMMJOETSAXJYY1SIKM58LMA2" hidden="1">#REF!</definedName>
    <definedName name="BExIKPRX2YB5WTLBU2ZIIDKTSZLB" localSheetId="0" hidden="1">#REF!</definedName>
    <definedName name="BExIKPRX2YB5WTLBU2ZIIDKTSZLB" localSheetId="2" hidden="1">#REF!</definedName>
    <definedName name="BExIKPRX2YB5WTLBU2ZIIDKTSZLB" localSheetId="5" hidden="1">#REF!</definedName>
    <definedName name="BExIKPRX2YB5WTLBU2ZIIDKTSZLB" localSheetId="6" hidden="1">#REF!</definedName>
    <definedName name="BExIKPRX2YB5WTLBU2ZIIDKTSZLB" localSheetId="7" hidden="1">#REF!</definedName>
    <definedName name="BExIKPRX2YB5WTLBU2ZIIDKTSZLB" hidden="1">#REF!</definedName>
    <definedName name="BExIKRF6AQ6VOO9KCIWSM6FY8M7D" localSheetId="0" hidden="1">#REF!</definedName>
    <definedName name="BExIKRF6AQ6VOO9KCIWSM6FY8M7D" localSheetId="2" hidden="1">#REF!</definedName>
    <definedName name="BExIKRF6AQ6VOO9KCIWSM6FY8M7D" localSheetId="5" hidden="1">#REF!</definedName>
    <definedName name="BExIKRF6AQ6VOO9KCIWSM6FY8M7D" localSheetId="6" hidden="1">#REF!</definedName>
    <definedName name="BExIKRF6AQ6VOO9KCIWSM6FY8M7D" localSheetId="7" hidden="1">#REF!</definedName>
    <definedName name="BExIKRF6AQ6VOO9KCIWSM6FY8M7D" hidden="1">#REF!</definedName>
    <definedName name="BExIKTYZESFT3LC0ASFMFKSE0D1X" localSheetId="0" hidden="1">#REF!</definedName>
    <definedName name="BExIKTYZESFT3LC0ASFMFKSE0D1X" localSheetId="2" hidden="1">#REF!</definedName>
    <definedName name="BExIKTYZESFT3LC0ASFMFKSE0D1X" localSheetId="5" hidden="1">#REF!</definedName>
    <definedName name="BExIKTYZESFT3LC0ASFMFKSE0D1X" localSheetId="6" hidden="1">#REF!</definedName>
    <definedName name="BExIKTYZESFT3LC0ASFMFKSE0D1X" localSheetId="7" hidden="1">#REF!</definedName>
    <definedName name="BExIKTYZESFT3LC0ASFMFKSE0D1X" hidden="1">#REF!</definedName>
    <definedName name="BExIKXVA6M8K0PTRYAGXS666L335" localSheetId="0" hidden="1">#REF!</definedName>
    <definedName name="BExIKXVA6M8K0PTRYAGXS666L335" localSheetId="2" hidden="1">#REF!</definedName>
    <definedName name="BExIKXVA6M8K0PTRYAGXS666L335" localSheetId="5" hidden="1">#REF!</definedName>
    <definedName name="BExIKXVA6M8K0PTRYAGXS666L335" localSheetId="6" hidden="1">#REF!</definedName>
    <definedName name="BExIKXVA6M8K0PTRYAGXS666L335" localSheetId="7" hidden="1">#REF!</definedName>
    <definedName name="BExIKXVA6M8K0PTRYAGXS666L335" hidden="1">#REF!</definedName>
    <definedName name="BExIL0PMZ2SXK9R6MLP43KBU1J2P" localSheetId="0" hidden="1">#REF!</definedName>
    <definedName name="BExIL0PMZ2SXK9R6MLP43KBU1J2P" localSheetId="2" hidden="1">#REF!</definedName>
    <definedName name="BExIL0PMZ2SXK9R6MLP43KBU1J2P" localSheetId="5" hidden="1">#REF!</definedName>
    <definedName name="BExIL0PMZ2SXK9R6MLP43KBU1J2P" localSheetId="6" hidden="1">#REF!</definedName>
    <definedName name="BExIL0PMZ2SXK9R6MLP43KBU1J2P" localSheetId="7" hidden="1">#REF!</definedName>
    <definedName name="BExIL0PMZ2SXK9R6MLP43KBU1J2P" hidden="1">#REF!</definedName>
    <definedName name="BExIL5T2MJ6DXYOSVERRYGMDV89B" localSheetId="0" hidden="1">#REF!</definedName>
    <definedName name="BExIL5T2MJ6DXYOSVERRYGMDV89B" localSheetId="2" hidden="1">#REF!</definedName>
    <definedName name="BExIL5T2MJ6DXYOSVERRYGMDV89B" localSheetId="5" hidden="1">#REF!</definedName>
    <definedName name="BExIL5T2MJ6DXYOSVERRYGMDV89B" localSheetId="6" hidden="1">#REF!</definedName>
    <definedName name="BExIL5T2MJ6DXYOSVERRYGMDV89B" localSheetId="7" hidden="1">#REF!</definedName>
    <definedName name="BExIL5T2MJ6DXYOSVERRYGMDV89B" hidden="1">#REF!</definedName>
    <definedName name="BExILAAXRTRAD18K74M6MGUEEPUM" localSheetId="0" hidden="1">#REF!</definedName>
    <definedName name="BExILAAXRTRAD18K74M6MGUEEPUM" localSheetId="2" hidden="1">#REF!</definedName>
    <definedName name="BExILAAXRTRAD18K74M6MGUEEPUM" localSheetId="5" hidden="1">#REF!</definedName>
    <definedName name="BExILAAXRTRAD18K74M6MGUEEPUM" localSheetId="6" hidden="1">#REF!</definedName>
    <definedName name="BExILAAXRTRAD18K74M6MGUEEPUM" localSheetId="7" hidden="1">#REF!</definedName>
    <definedName name="BExILAAXRTRAD18K74M6MGUEEPUM" hidden="1">#REF!</definedName>
    <definedName name="BExILG5F338C0FFLMVOKMKF8X5ZP" localSheetId="0" hidden="1">#REF!</definedName>
    <definedName name="BExILG5F338C0FFLMVOKMKF8X5ZP" localSheetId="2" hidden="1">#REF!</definedName>
    <definedName name="BExILG5F338C0FFLMVOKMKF8X5ZP" localSheetId="5" hidden="1">#REF!</definedName>
    <definedName name="BExILG5F338C0FFLMVOKMKF8X5ZP" localSheetId="6" hidden="1">#REF!</definedName>
    <definedName name="BExILG5F338C0FFLMVOKMKF8X5ZP" localSheetId="7" hidden="1">#REF!</definedName>
    <definedName name="BExILG5F338C0FFLMVOKMKF8X5ZP" hidden="1">#REF!</definedName>
    <definedName name="BExILGQTQM0HOD0BJI90YO7GOIN3" localSheetId="0" hidden="1">#REF!</definedName>
    <definedName name="BExILGQTQM0HOD0BJI90YO7GOIN3" localSheetId="2" hidden="1">#REF!</definedName>
    <definedName name="BExILGQTQM0HOD0BJI90YO7GOIN3" localSheetId="5" hidden="1">#REF!</definedName>
    <definedName name="BExILGQTQM0HOD0BJI90YO7GOIN3" localSheetId="6" hidden="1">#REF!</definedName>
    <definedName name="BExILGQTQM0HOD0BJI90YO7GOIN3" localSheetId="7" hidden="1">#REF!</definedName>
    <definedName name="BExILGQTQM0HOD0BJI90YO7GOIN3" hidden="1">#REF!</definedName>
    <definedName name="BExILT6PKNSR8V0R7UE4IRG590K6" localSheetId="0" hidden="1">'[19]10.08.2 - 2008 Expense'!#REF!</definedName>
    <definedName name="BExILT6PKNSR8V0R7UE4IRG590K6" localSheetId="2" hidden="1">'[19]10.08.2 - 2008 Expense'!#REF!</definedName>
    <definedName name="BExILT6PKNSR8V0R7UE4IRG590K6" localSheetId="5" hidden="1">'[19]10.08.2 - 2008 Expense'!#REF!</definedName>
    <definedName name="BExILT6PKNSR8V0R7UE4IRG590K6" localSheetId="6" hidden="1">'[19]10.08.2 - 2008 Expense'!#REF!</definedName>
    <definedName name="BExILT6PKNSR8V0R7UE4IRG590K6" localSheetId="7" hidden="1">'[19]10.08.2 - 2008 Expense'!#REF!</definedName>
    <definedName name="BExILT6PKNSR8V0R7UE4IRG590K6" hidden="1">'[19]10.08.2 - 2008 Expense'!#REF!</definedName>
    <definedName name="BExIM2RXHXBO63HBPUTHF775IIRY" localSheetId="0" hidden="1">#REF!</definedName>
    <definedName name="BExIM2RXHXBO63HBPUTHF775IIRY" localSheetId="2" hidden="1">#REF!</definedName>
    <definedName name="BExIM2RXHXBO63HBPUTHF775IIRY" localSheetId="5" hidden="1">#REF!</definedName>
    <definedName name="BExIM2RXHXBO63HBPUTHF775IIRY" localSheetId="6" hidden="1">#REF!</definedName>
    <definedName name="BExIM2RXHXBO63HBPUTHF775IIRY" localSheetId="7" hidden="1">#REF!</definedName>
    <definedName name="BExIM2RXHXBO63HBPUTHF775IIRY" hidden="1">#REF!</definedName>
    <definedName name="BExIM2RXYS5BGYBDMFLU1RE8039Z" localSheetId="0" hidden="1">#REF!</definedName>
    <definedName name="BExIM2RXYS5BGYBDMFLU1RE8039Z" localSheetId="2" hidden="1">#REF!</definedName>
    <definedName name="BExIM2RXYS5BGYBDMFLU1RE8039Z" localSheetId="5" hidden="1">#REF!</definedName>
    <definedName name="BExIM2RXYS5BGYBDMFLU1RE8039Z" localSheetId="6" hidden="1">#REF!</definedName>
    <definedName name="BExIM2RXYS5BGYBDMFLU1RE8039Z" localSheetId="7" hidden="1">#REF!</definedName>
    <definedName name="BExIM2RXYS5BGYBDMFLU1RE8039Z" hidden="1">#REF!</definedName>
    <definedName name="BExIM2X90EG7J3TG4STQ3J1OK4O0" localSheetId="0" hidden="1">'[19]10.08.5 - 2008 Capital - TDBU'!#REF!</definedName>
    <definedName name="BExIM2X90EG7J3TG4STQ3J1OK4O0" localSheetId="2" hidden="1">'[19]10.08.5 - 2008 Capital - TDBU'!#REF!</definedName>
    <definedName name="BExIM2X90EG7J3TG4STQ3J1OK4O0" localSheetId="5" hidden="1">'[19]10.08.5 - 2008 Capital - TDBU'!#REF!</definedName>
    <definedName name="BExIM2X90EG7J3TG4STQ3J1OK4O0" localSheetId="6" hidden="1">'[19]10.08.5 - 2008 Capital - TDBU'!#REF!</definedName>
    <definedName name="BExIM2X90EG7J3TG4STQ3J1OK4O0" localSheetId="7" hidden="1">'[19]10.08.5 - 2008 Capital - TDBU'!#REF!</definedName>
    <definedName name="BExIM2X90EG7J3TG4STQ3J1OK4O0" hidden="1">'[19]10.08.5 - 2008 Capital - TDBU'!#REF!</definedName>
    <definedName name="BExIM9DBUB7ZGF4B20FVUO9QGOX2" localSheetId="0" hidden="1">#REF!</definedName>
    <definedName name="BExIM9DBUB7ZGF4B20FVUO9QGOX2" localSheetId="2" hidden="1">#REF!</definedName>
    <definedName name="BExIM9DBUB7ZGF4B20FVUO9QGOX2" localSheetId="5" hidden="1">#REF!</definedName>
    <definedName name="BExIM9DBUB7ZGF4B20FVUO9QGOX2" localSheetId="6" hidden="1">#REF!</definedName>
    <definedName name="BExIM9DBUB7ZGF4B20FVUO9QGOX2" localSheetId="7" hidden="1">#REF!</definedName>
    <definedName name="BExIM9DBUB7ZGF4B20FVUO9QGOX2" hidden="1">#REF!</definedName>
    <definedName name="BExIMGK9Z94TFPWWZFMD10HV0IF6" localSheetId="0" hidden="1">#REF!</definedName>
    <definedName name="BExIMGK9Z94TFPWWZFMD10HV0IF6" localSheetId="2" hidden="1">#REF!</definedName>
    <definedName name="BExIMGK9Z94TFPWWZFMD10HV0IF6" localSheetId="5" hidden="1">#REF!</definedName>
    <definedName name="BExIMGK9Z94TFPWWZFMD10HV0IF6" localSheetId="6" hidden="1">#REF!</definedName>
    <definedName name="BExIMGK9Z94TFPWWZFMD10HV0IF6" localSheetId="7" hidden="1">#REF!</definedName>
    <definedName name="BExIMGK9Z94TFPWWZFMD10HV0IF6" hidden="1">#REF!</definedName>
    <definedName name="BExIMPEGKG18TELVC33T4OQTNBWC" localSheetId="0" hidden="1">#REF!</definedName>
    <definedName name="BExIMPEGKG18TELVC33T4OQTNBWC" localSheetId="2" hidden="1">#REF!</definedName>
    <definedName name="BExIMPEGKG18TELVC33T4OQTNBWC" localSheetId="5" hidden="1">#REF!</definedName>
    <definedName name="BExIMPEGKG18TELVC33T4OQTNBWC" localSheetId="6" hidden="1">#REF!</definedName>
    <definedName name="BExIMPEGKG18TELVC33T4OQTNBWC" localSheetId="7" hidden="1">#REF!</definedName>
    <definedName name="BExIMPEGKG18TELVC33T4OQTNBWC" hidden="1">#REF!</definedName>
    <definedName name="BExIN4OR435DL1US13JQPOQK8GD5" localSheetId="0" hidden="1">#REF!</definedName>
    <definedName name="BExIN4OR435DL1US13JQPOQK8GD5" localSheetId="2" hidden="1">#REF!</definedName>
    <definedName name="BExIN4OR435DL1US13JQPOQK8GD5" localSheetId="5" hidden="1">#REF!</definedName>
    <definedName name="BExIN4OR435DL1US13JQPOQK8GD5" localSheetId="6" hidden="1">#REF!</definedName>
    <definedName name="BExIN4OR435DL1US13JQPOQK8GD5" localSheetId="7" hidden="1">#REF!</definedName>
    <definedName name="BExIN4OR435DL1US13JQPOQK8GD5" hidden="1">#REF!</definedName>
    <definedName name="BExINHQ27UK79IK88M14P1SXMGYY" localSheetId="0" hidden="1">#REF!</definedName>
    <definedName name="BExINHQ27UK79IK88M14P1SXMGYY" localSheetId="2" hidden="1">#REF!</definedName>
    <definedName name="BExINHQ27UK79IK88M14P1SXMGYY" localSheetId="5" hidden="1">#REF!</definedName>
    <definedName name="BExINHQ27UK79IK88M14P1SXMGYY" localSheetId="6" hidden="1">#REF!</definedName>
    <definedName name="BExINHQ27UK79IK88M14P1SXMGYY" localSheetId="7" hidden="1">#REF!</definedName>
    <definedName name="BExINHQ27UK79IK88M14P1SXMGYY" hidden="1">#REF!</definedName>
    <definedName name="BExINI6A7H3KSFRFA6UBBDPKW37F" localSheetId="0" hidden="1">#REF!</definedName>
    <definedName name="BExINI6A7H3KSFRFA6UBBDPKW37F" localSheetId="2" hidden="1">#REF!</definedName>
    <definedName name="BExINI6A7H3KSFRFA6UBBDPKW37F" localSheetId="5" hidden="1">#REF!</definedName>
    <definedName name="BExINI6A7H3KSFRFA6UBBDPKW37F" localSheetId="6" hidden="1">#REF!</definedName>
    <definedName name="BExINI6A7H3KSFRFA6UBBDPKW37F" localSheetId="7" hidden="1">#REF!</definedName>
    <definedName name="BExINI6A7H3KSFRFA6UBBDPKW37F" hidden="1">#REF!</definedName>
    <definedName name="BExINIMK8XC3JOBT2EXYFHHH52H0" localSheetId="0" hidden="1">#REF!</definedName>
    <definedName name="BExINIMK8XC3JOBT2EXYFHHH52H0" localSheetId="2" hidden="1">#REF!</definedName>
    <definedName name="BExINIMK8XC3JOBT2EXYFHHH52H0" localSheetId="5" hidden="1">#REF!</definedName>
    <definedName name="BExINIMK8XC3JOBT2EXYFHHH52H0" localSheetId="6" hidden="1">#REF!</definedName>
    <definedName name="BExINIMK8XC3JOBT2EXYFHHH52H0" localSheetId="7" hidden="1">#REF!</definedName>
    <definedName name="BExINIMK8XC3JOBT2EXYFHHH52H0" hidden="1">#REF!</definedName>
    <definedName name="BExINLGZTO4C3BAICP3I2AXI0L3L" localSheetId="0" hidden="1">#REF!</definedName>
    <definedName name="BExINLGZTO4C3BAICP3I2AXI0L3L" localSheetId="2" hidden="1">#REF!</definedName>
    <definedName name="BExINLGZTO4C3BAICP3I2AXI0L3L" localSheetId="5" hidden="1">#REF!</definedName>
    <definedName name="BExINLGZTO4C3BAICP3I2AXI0L3L" localSheetId="6" hidden="1">#REF!</definedName>
    <definedName name="BExINLGZTO4C3BAICP3I2AXI0L3L" localSheetId="7" hidden="1">#REF!</definedName>
    <definedName name="BExINLGZTO4C3BAICP3I2AXI0L3L" hidden="1">#REF!</definedName>
    <definedName name="BExINLX401ZKEGWU168DS4JUM2J6" localSheetId="0" hidden="1">#REF!</definedName>
    <definedName name="BExINLX401ZKEGWU168DS4JUM2J6" localSheetId="2" hidden="1">#REF!</definedName>
    <definedName name="BExINLX401ZKEGWU168DS4JUM2J6" localSheetId="5" hidden="1">#REF!</definedName>
    <definedName name="BExINLX401ZKEGWU168DS4JUM2J6" localSheetId="6" hidden="1">#REF!</definedName>
    <definedName name="BExINLX401ZKEGWU168DS4JUM2J6" localSheetId="7" hidden="1">#REF!</definedName>
    <definedName name="BExINLX401ZKEGWU168DS4JUM2J6" hidden="1">#REF!</definedName>
    <definedName name="BExINMYYJO1FTV1CZF6O5XCFAMQX" localSheetId="0" hidden="1">#REF!</definedName>
    <definedName name="BExINMYYJO1FTV1CZF6O5XCFAMQX" localSheetId="2" hidden="1">#REF!</definedName>
    <definedName name="BExINMYYJO1FTV1CZF6O5XCFAMQX" localSheetId="5" hidden="1">#REF!</definedName>
    <definedName name="BExINMYYJO1FTV1CZF6O5XCFAMQX" localSheetId="6" hidden="1">#REF!</definedName>
    <definedName name="BExINMYYJO1FTV1CZF6O5XCFAMQX" localSheetId="7" hidden="1">#REF!</definedName>
    <definedName name="BExINMYYJO1FTV1CZF6O5XCFAMQX" hidden="1">#REF!</definedName>
    <definedName name="BExINP2H4KI05FRFV5PKZFE00HKO" localSheetId="0" hidden="1">#REF!</definedName>
    <definedName name="BExINP2H4KI05FRFV5PKZFE00HKO" localSheetId="2" hidden="1">#REF!</definedName>
    <definedName name="BExINP2H4KI05FRFV5PKZFE00HKO" localSheetId="5" hidden="1">#REF!</definedName>
    <definedName name="BExINP2H4KI05FRFV5PKZFE00HKO" localSheetId="6" hidden="1">#REF!</definedName>
    <definedName name="BExINP2H4KI05FRFV5PKZFE00HKO" localSheetId="7" hidden="1">#REF!</definedName>
    <definedName name="BExINP2H4KI05FRFV5PKZFE00HKO" hidden="1">#REF!</definedName>
    <definedName name="BExINT417AAWC51ZA8X4TDJCY0QV" localSheetId="0" hidden="1">#REF!</definedName>
    <definedName name="BExINT417AAWC51ZA8X4TDJCY0QV" localSheetId="2" hidden="1">#REF!</definedName>
    <definedName name="BExINT417AAWC51ZA8X4TDJCY0QV" localSheetId="5" hidden="1">#REF!</definedName>
    <definedName name="BExINT417AAWC51ZA8X4TDJCY0QV" localSheetId="6" hidden="1">#REF!</definedName>
    <definedName name="BExINT417AAWC51ZA8X4TDJCY0QV" localSheetId="7" hidden="1">#REF!</definedName>
    <definedName name="BExINT417AAWC51ZA8X4TDJCY0QV" hidden="1">#REF!</definedName>
    <definedName name="BExINT42RM5ESUGKCUN8IZFWEV0D" localSheetId="0" hidden="1">'[19]10.08.5 - 2008 Capital - TDBU'!#REF!</definedName>
    <definedName name="BExINT42RM5ESUGKCUN8IZFWEV0D" localSheetId="2" hidden="1">'[19]10.08.5 - 2008 Capital - TDBU'!#REF!</definedName>
    <definedName name="BExINT42RM5ESUGKCUN8IZFWEV0D" localSheetId="5" hidden="1">'[19]10.08.5 - 2008 Capital - TDBU'!#REF!</definedName>
    <definedName name="BExINT42RM5ESUGKCUN8IZFWEV0D" localSheetId="6" hidden="1">'[19]10.08.5 - 2008 Capital - TDBU'!#REF!</definedName>
    <definedName name="BExINT42RM5ESUGKCUN8IZFWEV0D" localSheetId="7" hidden="1">'[19]10.08.5 - 2008 Capital - TDBU'!#REF!</definedName>
    <definedName name="BExINT42RM5ESUGKCUN8IZFWEV0D" hidden="1">'[19]10.08.5 - 2008 Capital - TDBU'!#REF!</definedName>
    <definedName name="BExINZELBUXH0OXC3SAGC2RI7DXI" localSheetId="0" hidden="1">#REF!</definedName>
    <definedName name="BExINZELBUXH0OXC3SAGC2RI7DXI" localSheetId="2" hidden="1">#REF!</definedName>
    <definedName name="BExINZELBUXH0OXC3SAGC2RI7DXI" localSheetId="5" hidden="1">#REF!</definedName>
    <definedName name="BExINZELBUXH0OXC3SAGC2RI7DXI" localSheetId="6" hidden="1">#REF!</definedName>
    <definedName name="BExINZELBUXH0OXC3SAGC2RI7DXI" localSheetId="7" hidden="1">#REF!</definedName>
    <definedName name="BExINZELBUXH0OXC3SAGC2RI7DXI" hidden="1">#REF!</definedName>
    <definedName name="BExINZELVWYGU876QUUZCIMXPBQC" localSheetId="0" hidden="1">#REF!</definedName>
    <definedName name="BExINZELVWYGU876QUUZCIMXPBQC" localSheetId="2" hidden="1">#REF!</definedName>
    <definedName name="BExINZELVWYGU876QUUZCIMXPBQC" localSheetId="5" hidden="1">#REF!</definedName>
    <definedName name="BExINZELVWYGU876QUUZCIMXPBQC" localSheetId="6" hidden="1">#REF!</definedName>
    <definedName name="BExINZELVWYGU876QUUZCIMXPBQC" localSheetId="7" hidden="1">#REF!</definedName>
    <definedName name="BExINZELVWYGU876QUUZCIMXPBQC" hidden="1">#REF!</definedName>
    <definedName name="BExIOCQUQHKUU1KONGSDOLQTQEIC" localSheetId="0" hidden="1">#REF!</definedName>
    <definedName name="BExIOCQUQHKUU1KONGSDOLQTQEIC" localSheetId="2" hidden="1">#REF!</definedName>
    <definedName name="BExIOCQUQHKUU1KONGSDOLQTQEIC" localSheetId="5" hidden="1">#REF!</definedName>
    <definedName name="BExIOCQUQHKUU1KONGSDOLQTQEIC" localSheetId="6" hidden="1">#REF!</definedName>
    <definedName name="BExIOCQUQHKUU1KONGSDOLQTQEIC" localSheetId="7" hidden="1">#REF!</definedName>
    <definedName name="BExIOCQUQHKUU1KONGSDOLQTQEIC" hidden="1">#REF!</definedName>
    <definedName name="BExIOFL8Y5O61VLKTB4H20IJNWS1" localSheetId="0" hidden="1">#REF!</definedName>
    <definedName name="BExIOFL8Y5O61VLKTB4H20IJNWS1" localSheetId="2" hidden="1">#REF!</definedName>
    <definedName name="BExIOFL8Y5O61VLKTB4H20IJNWS1" localSheetId="5" hidden="1">#REF!</definedName>
    <definedName name="BExIOFL8Y5O61VLKTB4H20IJNWS1" localSheetId="6" hidden="1">#REF!</definedName>
    <definedName name="BExIOFL8Y5O61VLKTB4H20IJNWS1" localSheetId="7" hidden="1">#REF!</definedName>
    <definedName name="BExIOFL8Y5O61VLKTB4H20IJNWS1" hidden="1">#REF!</definedName>
    <definedName name="BExIOMBXRW5NS4ZPYX9G5QREZ5J6" localSheetId="0" hidden="1">#REF!</definedName>
    <definedName name="BExIOMBXRW5NS4ZPYX9G5QREZ5J6" localSheetId="2" hidden="1">#REF!</definedName>
    <definedName name="BExIOMBXRW5NS4ZPYX9G5QREZ5J6" localSheetId="5" hidden="1">#REF!</definedName>
    <definedName name="BExIOMBXRW5NS4ZPYX9G5QREZ5J6" localSheetId="6" hidden="1">#REF!</definedName>
    <definedName name="BExIOMBXRW5NS4ZPYX9G5QREZ5J6" localSheetId="7" hidden="1">#REF!</definedName>
    <definedName name="BExIOMBXRW5NS4ZPYX9G5QREZ5J6" hidden="1">#REF!</definedName>
    <definedName name="BExIOP121EZ0DOU3CLJVVRUIQPZP" localSheetId="0" hidden="1">#REF!</definedName>
    <definedName name="BExIOP121EZ0DOU3CLJVVRUIQPZP" localSheetId="2" hidden="1">#REF!</definedName>
    <definedName name="BExIOP121EZ0DOU3CLJVVRUIQPZP" localSheetId="5" hidden="1">#REF!</definedName>
    <definedName name="BExIOP121EZ0DOU3CLJVVRUIQPZP" localSheetId="6" hidden="1">#REF!</definedName>
    <definedName name="BExIOP121EZ0DOU3CLJVVRUIQPZP" localSheetId="7" hidden="1">#REF!</definedName>
    <definedName name="BExIOP121EZ0DOU3CLJVVRUIQPZP" hidden="1">#REF!</definedName>
    <definedName name="BExIORA3GK78T7C7SNBJJUONJ0LS" localSheetId="0" hidden="1">#REF!</definedName>
    <definedName name="BExIORA3GK78T7C7SNBJJUONJ0LS" localSheetId="2" hidden="1">#REF!</definedName>
    <definedName name="BExIORA3GK78T7C7SNBJJUONJ0LS" localSheetId="5" hidden="1">#REF!</definedName>
    <definedName name="BExIORA3GK78T7C7SNBJJUONJ0LS" localSheetId="6" hidden="1">#REF!</definedName>
    <definedName name="BExIORA3GK78T7C7SNBJJUONJ0LS" localSheetId="7" hidden="1">#REF!</definedName>
    <definedName name="BExIORA3GK78T7C7SNBJJUONJ0LS" hidden="1">#REF!</definedName>
    <definedName name="BExIORFDXP4AVIEBLSTZ8ETSXMNM" localSheetId="0" hidden="1">#REF!</definedName>
    <definedName name="BExIORFDXP4AVIEBLSTZ8ETSXMNM" localSheetId="2" hidden="1">#REF!</definedName>
    <definedName name="BExIORFDXP4AVIEBLSTZ8ETSXMNM" localSheetId="5" hidden="1">#REF!</definedName>
    <definedName name="BExIORFDXP4AVIEBLSTZ8ETSXMNM" localSheetId="6" hidden="1">#REF!</definedName>
    <definedName name="BExIORFDXP4AVIEBLSTZ8ETSXMNM" localSheetId="7" hidden="1">#REF!</definedName>
    <definedName name="BExIORFDXP4AVIEBLSTZ8ETSXMNM" hidden="1">#REF!</definedName>
    <definedName name="BExIOTZ5EFZ2NASVQ05RH15HRSW6" localSheetId="0" hidden="1">#REF!</definedName>
    <definedName name="BExIOTZ5EFZ2NASVQ05RH15HRSW6" localSheetId="2" hidden="1">#REF!</definedName>
    <definedName name="BExIOTZ5EFZ2NASVQ05RH15HRSW6" localSheetId="5" hidden="1">#REF!</definedName>
    <definedName name="BExIOTZ5EFZ2NASVQ05RH15HRSW6" localSheetId="6" hidden="1">#REF!</definedName>
    <definedName name="BExIOTZ5EFZ2NASVQ05RH15HRSW6" localSheetId="7" hidden="1">#REF!</definedName>
    <definedName name="BExIOTZ5EFZ2NASVQ05RH15HRSW6" hidden="1">#REF!</definedName>
    <definedName name="BExIP8YNN6UUE1GZ223SWH7DLGKO" localSheetId="0" hidden="1">#REF!</definedName>
    <definedName name="BExIP8YNN6UUE1GZ223SWH7DLGKO" localSheetId="2" hidden="1">#REF!</definedName>
    <definedName name="BExIP8YNN6UUE1GZ223SWH7DLGKO" localSheetId="5" hidden="1">#REF!</definedName>
    <definedName name="BExIP8YNN6UUE1GZ223SWH7DLGKO" localSheetId="6" hidden="1">#REF!</definedName>
    <definedName name="BExIP8YNN6UUE1GZ223SWH7DLGKO" localSheetId="7" hidden="1">#REF!</definedName>
    <definedName name="BExIP8YNN6UUE1GZ223SWH7DLGKO" hidden="1">#REF!</definedName>
    <definedName name="BExIPAB4AOL592OJCC1CFAXTLF1A" localSheetId="0" hidden="1">#REF!</definedName>
    <definedName name="BExIPAB4AOL592OJCC1CFAXTLF1A" localSheetId="2" hidden="1">#REF!</definedName>
    <definedName name="BExIPAB4AOL592OJCC1CFAXTLF1A" localSheetId="5" hidden="1">#REF!</definedName>
    <definedName name="BExIPAB4AOL592OJCC1CFAXTLF1A" localSheetId="6" hidden="1">#REF!</definedName>
    <definedName name="BExIPAB4AOL592OJCC1CFAXTLF1A" localSheetId="7" hidden="1">#REF!</definedName>
    <definedName name="BExIPAB4AOL592OJCC1CFAXTLF1A" hidden="1">#REF!</definedName>
    <definedName name="BExIPB25DKX4S2ZCKQN7KWSC3JBF" localSheetId="0" hidden="1">#REF!</definedName>
    <definedName name="BExIPB25DKX4S2ZCKQN7KWSC3JBF" localSheetId="2" hidden="1">#REF!</definedName>
    <definedName name="BExIPB25DKX4S2ZCKQN7KWSC3JBF" localSheetId="5" hidden="1">#REF!</definedName>
    <definedName name="BExIPB25DKX4S2ZCKQN7KWSC3JBF" localSheetId="6" hidden="1">#REF!</definedName>
    <definedName name="BExIPB25DKX4S2ZCKQN7KWSC3JBF" localSheetId="7" hidden="1">#REF!</definedName>
    <definedName name="BExIPB25DKX4S2ZCKQN7KWSC3JBF" hidden="1">#REF!</definedName>
    <definedName name="BExIPDLT8JYAMGE5HTN4D1YHZF3V" localSheetId="0" hidden="1">#REF!</definedName>
    <definedName name="BExIPDLT8JYAMGE5HTN4D1YHZF3V" localSheetId="2" hidden="1">#REF!</definedName>
    <definedName name="BExIPDLT8JYAMGE5HTN4D1YHZF3V" localSheetId="5" hidden="1">#REF!</definedName>
    <definedName name="BExIPDLT8JYAMGE5HTN4D1YHZF3V" localSheetId="6" hidden="1">#REF!</definedName>
    <definedName name="BExIPDLT8JYAMGE5HTN4D1YHZF3V" localSheetId="7" hidden="1">#REF!</definedName>
    <definedName name="BExIPDLT8JYAMGE5HTN4D1YHZF3V" hidden="1">#REF!</definedName>
    <definedName name="BExIPG040Q08EWIWL6CAVR3GRI43" localSheetId="0" hidden="1">#REF!</definedName>
    <definedName name="BExIPG040Q08EWIWL6CAVR3GRI43" localSheetId="2" hidden="1">#REF!</definedName>
    <definedName name="BExIPG040Q08EWIWL6CAVR3GRI43" localSheetId="5" hidden="1">#REF!</definedName>
    <definedName name="BExIPG040Q08EWIWL6CAVR3GRI43" localSheetId="6" hidden="1">#REF!</definedName>
    <definedName name="BExIPG040Q08EWIWL6CAVR3GRI43" localSheetId="7" hidden="1">#REF!</definedName>
    <definedName name="BExIPG040Q08EWIWL6CAVR3GRI43" hidden="1">#REF!</definedName>
    <definedName name="BExIPKNFUDPDKOSH5GHDVNA8D66S" localSheetId="0" hidden="1">#REF!</definedName>
    <definedName name="BExIPKNFUDPDKOSH5GHDVNA8D66S" localSheetId="2" hidden="1">#REF!</definedName>
    <definedName name="BExIPKNFUDPDKOSH5GHDVNA8D66S" localSheetId="5" hidden="1">#REF!</definedName>
    <definedName name="BExIPKNFUDPDKOSH5GHDVNA8D66S" localSheetId="6" hidden="1">#REF!</definedName>
    <definedName name="BExIPKNFUDPDKOSH5GHDVNA8D66S" localSheetId="7" hidden="1">#REF!</definedName>
    <definedName name="BExIPKNFUDPDKOSH5GHDVNA8D66S" hidden="1">#REF!</definedName>
    <definedName name="BExIPMWA45QSRZBQJ7J5LE412D5J" localSheetId="0" hidden="1">#REF!</definedName>
    <definedName name="BExIPMWA45QSRZBQJ7J5LE412D5J" localSheetId="2" hidden="1">#REF!</definedName>
    <definedName name="BExIPMWA45QSRZBQJ7J5LE412D5J" localSheetId="5" hidden="1">#REF!</definedName>
    <definedName name="BExIPMWA45QSRZBQJ7J5LE412D5J" localSheetId="6" hidden="1">#REF!</definedName>
    <definedName name="BExIPMWA45QSRZBQJ7J5LE412D5J" localSheetId="7" hidden="1">#REF!</definedName>
    <definedName name="BExIPMWA45QSRZBQJ7J5LE412D5J" hidden="1">#REF!</definedName>
    <definedName name="BExIQ1VS9A2FHVD9TUHKG9K8EVVP" localSheetId="0" hidden="1">#REF!</definedName>
    <definedName name="BExIQ1VS9A2FHVD9TUHKG9K8EVVP" localSheetId="2" hidden="1">#REF!</definedName>
    <definedName name="BExIQ1VS9A2FHVD9TUHKG9K8EVVP" localSheetId="5" hidden="1">#REF!</definedName>
    <definedName name="BExIQ1VS9A2FHVD9TUHKG9K8EVVP" localSheetId="6" hidden="1">#REF!</definedName>
    <definedName name="BExIQ1VS9A2FHVD9TUHKG9K8EVVP" localSheetId="7" hidden="1">#REF!</definedName>
    <definedName name="BExIQ1VS9A2FHVD9TUHKG9K8EVVP" hidden="1">#REF!</definedName>
    <definedName name="BExIQ3J19L30PSQ2CXNT6IHW0I7V" localSheetId="0" hidden="1">#REF!</definedName>
    <definedName name="BExIQ3J19L30PSQ2CXNT6IHW0I7V" localSheetId="2" hidden="1">#REF!</definedName>
    <definedName name="BExIQ3J19L30PSQ2CXNT6IHW0I7V" localSheetId="5" hidden="1">#REF!</definedName>
    <definedName name="BExIQ3J19L30PSQ2CXNT6IHW0I7V" localSheetId="6" hidden="1">#REF!</definedName>
    <definedName name="BExIQ3J19L30PSQ2CXNT6IHW0I7V" localSheetId="7" hidden="1">#REF!</definedName>
    <definedName name="BExIQ3J19L30PSQ2CXNT6IHW0I7V" hidden="1">#REF!</definedName>
    <definedName name="BExIQ3OJ7M04XCY276IO0LJA5XUK" localSheetId="0" hidden="1">#REF!</definedName>
    <definedName name="BExIQ3OJ7M04XCY276IO0LJA5XUK" localSheetId="2" hidden="1">#REF!</definedName>
    <definedName name="BExIQ3OJ7M04XCY276IO0LJA5XUK" localSheetId="5" hidden="1">#REF!</definedName>
    <definedName name="BExIQ3OJ7M04XCY276IO0LJA5XUK" localSheetId="6" hidden="1">#REF!</definedName>
    <definedName name="BExIQ3OJ7M04XCY276IO0LJA5XUK" localSheetId="7" hidden="1">#REF!</definedName>
    <definedName name="BExIQ3OJ7M04XCY276IO0LJA5XUK" hidden="1">#REF!</definedName>
    <definedName name="BExIQ5S19ITB0NDRUN4XV7B905ED" localSheetId="0" hidden="1">#REF!</definedName>
    <definedName name="BExIQ5S19ITB0NDRUN4XV7B905ED" localSheetId="2" hidden="1">#REF!</definedName>
    <definedName name="BExIQ5S19ITB0NDRUN4XV7B905ED" localSheetId="5" hidden="1">#REF!</definedName>
    <definedName name="BExIQ5S19ITB0NDRUN4XV7B905ED" localSheetId="6" hidden="1">#REF!</definedName>
    <definedName name="BExIQ5S19ITB0NDRUN4XV7B905ED" localSheetId="7" hidden="1">#REF!</definedName>
    <definedName name="BExIQ5S19ITB0NDRUN4XV7B905ED" hidden="1">#REF!</definedName>
    <definedName name="BExIQ9TMQT2EIXSVQW7GVSOAW2VJ" localSheetId="0" hidden="1">#REF!</definedName>
    <definedName name="BExIQ9TMQT2EIXSVQW7GVSOAW2VJ" localSheetId="2" hidden="1">#REF!</definedName>
    <definedName name="BExIQ9TMQT2EIXSVQW7GVSOAW2VJ" localSheetId="5" hidden="1">#REF!</definedName>
    <definedName name="BExIQ9TMQT2EIXSVQW7GVSOAW2VJ" localSheetId="6" hidden="1">#REF!</definedName>
    <definedName name="BExIQ9TMQT2EIXSVQW7GVSOAW2VJ" localSheetId="7" hidden="1">#REF!</definedName>
    <definedName name="BExIQ9TMQT2EIXSVQW7GVSOAW2VJ" hidden="1">#REF!</definedName>
    <definedName name="BExIQBMD65DFEB0L9IMMF5X977SD" localSheetId="0" hidden="1">#REF!</definedName>
    <definedName name="BExIQBMD65DFEB0L9IMMF5X977SD" localSheetId="2" hidden="1">#REF!</definedName>
    <definedName name="BExIQBMD65DFEB0L9IMMF5X977SD" localSheetId="5" hidden="1">#REF!</definedName>
    <definedName name="BExIQBMD65DFEB0L9IMMF5X977SD" localSheetId="6" hidden="1">#REF!</definedName>
    <definedName name="BExIQBMD65DFEB0L9IMMF5X977SD" localSheetId="7" hidden="1">#REF!</definedName>
    <definedName name="BExIQBMD65DFEB0L9IMMF5X977SD" hidden="1">#REF!</definedName>
    <definedName name="BExIQBMDE1L6J4H27K1FMSHQKDSE" localSheetId="0" hidden="1">#REF!</definedName>
    <definedName name="BExIQBMDE1L6J4H27K1FMSHQKDSE" localSheetId="2" hidden="1">#REF!</definedName>
    <definedName name="BExIQBMDE1L6J4H27K1FMSHQKDSE" localSheetId="5" hidden="1">#REF!</definedName>
    <definedName name="BExIQBMDE1L6J4H27K1FMSHQKDSE" localSheetId="6" hidden="1">#REF!</definedName>
    <definedName name="BExIQBMDE1L6J4H27K1FMSHQKDSE" localSheetId="7" hidden="1">#REF!</definedName>
    <definedName name="BExIQBMDE1L6J4H27K1FMSHQKDSE" hidden="1">#REF!</definedName>
    <definedName name="BExIQE65LVXUOF3UZFO7SDHFJH22" localSheetId="0" hidden="1">#REF!</definedName>
    <definedName name="BExIQE65LVXUOF3UZFO7SDHFJH22" localSheetId="2" hidden="1">#REF!</definedName>
    <definedName name="BExIQE65LVXUOF3UZFO7SDHFJH22" localSheetId="5" hidden="1">#REF!</definedName>
    <definedName name="BExIQE65LVXUOF3UZFO7SDHFJH22" localSheetId="6" hidden="1">#REF!</definedName>
    <definedName name="BExIQE65LVXUOF3UZFO7SDHFJH22" localSheetId="7" hidden="1">#REF!</definedName>
    <definedName name="BExIQE65LVXUOF3UZFO7SDHFJH22" hidden="1">#REF!</definedName>
    <definedName name="BExIQG9OO2KKBOWTMD1OXY36TEGA" localSheetId="0" hidden="1">#REF!</definedName>
    <definedName name="BExIQG9OO2KKBOWTMD1OXY36TEGA" localSheetId="2" hidden="1">#REF!</definedName>
    <definedName name="BExIQG9OO2KKBOWTMD1OXY36TEGA" localSheetId="5" hidden="1">#REF!</definedName>
    <definedName name="BExIQG9OO2KKBOWTMD1OXY36TEGA" localSheetId="6" hidden="1">#REF!</definedName>
    <definedName name="BExIQG9OO2KKBOWTMD1OXY36TEGA" localSheetId="7" hidden="1">#REF!</definedName>
    <definedName name="BExIQG9OO2KKBOWTMD1OXY36TEGA" hidden="1">#REF!</definedName>
    <definedName name="BExIQK0FRCT7UYOFPF6HXKEUARNJ" localSheetId="0" hidden="1">#REF!</definedName>
    <definedName name="BExIQK0FRCT7UYOFPF6HXKEUARNJ" localSheetId="2" hidden="1">#REF!</definedName>
    <definedName name="BExIQK0FRCT7UYOFPF6HXKEUARNJ" localSheetId="5" hidden="1">#REF!</definedName>
    <definedName name="BExIQK0FRCT7UYOFPF6HXKEUARNJ" localSheetId="6" hidden="1">#REF!</definedName>
    <definedName name="BExIQK0FRCT7UYOFPF6HXKEUARNJ" localSheetId="7" hidden="1">#REF!</definedName>
    <definedName name="BExIQK0FRCT7UYOFPF6HXKEUARNJ" hidden="1">#REF!</definedName>
    <definedName name="BExIQX1XBB31HZTYEEVOBSE3C5A6" localSheetId="0" hidden="1">#REF!</definedName>
    <definedName name="BExIQX1XBB31HZTYEEVOBSE3C5A6" localSheetId="2" hidden="1">#REF!</definedName>
    <definedName name="BExIQX1XBB31HZTYEEVOBSE3C5A6" localSheetId="5" hidden="1">#REF!</definedName>
    <definedName name="BExIQX1XBB31HZTYEEVOBSE3C5A6" localSheetId="6" hidden="1">#REF!</definedName>
    <definedName name="BExIQX1XBB31HZTYEEVOBSE3C5A6" localSheetId="7" hidden="1">#REF!</definedName>
    <definedName name="BExIQX1XBB31HZTYEEVOBSE3C5A6" hidden="1">#REF!</definedName>
    <definedName name="BExIQY8VY7PMQS8M5UTSAF3MW1AA" localSheetId="0" hidden="1">#REF!</definedName>
    <definedName name="BExIQY8VY7PMQS8M5UTSAF3MW1AA" localSheetId="2" hidden="1">#REF!</definedName>
    <definedName name="BExIQY8VY7PMQS8M5UTSAF3MW1AA" localSheetId="5" hidden="1">#REF!</definedName>
    <definedName name="BExIQY8VY7PMQS8M5UTSAF3MW1AA" localSheetId="6" hidden="1">#REF!</definedName>
    <definedName name="BExIQY8VY7PMQS8M5UTSAF3MW1AA" localSheetId="7" hidden="1">#REF!</definedName>
    <definedName name="BExIQY8VY7PMQS8M5UTSAF3MW1AA" hidden="1">#REF!</definedName>
    <definedName name="BExIQYP5T1TPAQYW7QU1Q98BKX7W" localSheetId="0" hidden="1">#REF!</definedName>
    <definedName name="BExIQYP5T1TPAQYW7QU1Q98BKX7W" localSheetId="2" hidden="1">#REF!</definedName>
    <definedName name="BExIQYP5T1TPAQYW7QU1Q98BKX7W" localSheetId="5" hidden="1">#REF!</definedName>
    <definedName name="BExIQYP5T1TPAQYW7QU1Q98BKX7W" localSheetId="6" hidden="1">#REF!</definedName>
    <definedName name="BExIQYP5T1TPAQYW7QU1Q98BKX7W" localSheetId="7" hidden="1">#REF!</definedName>
    <definedName name="BExIQYP5T1TPAQYW7QU1Q98BKX7W" hidden="1">#REF!</definedName>
    <definedName name="BExIR2ALYRP9FW99DK2084J7IIDC" localSheetId="0" hidden="1">#REF!</definedName>
    <definedName name="BExIR2ALYRP9FW99DK2084J7IIDC" localSheetId="2" hidden="1">#REF!</definedName>
    <definedName name="BExIR2ALYRP9FW99DK2084J7IIDC" localSheetId="5" hidden="1">#REF!</definedName>
    <definedName name="BExIR2ALYRP9FW99DK2084J7IIDC" localSheetId="6" hidden="1">#REF!</definedName>
    <definedName name="BExIR2ALYRP9FW99DK2084J7IIDC" localSheetId="7" hidden="1">#REF!</definedName>
    <definedName name="BExIR2ALYRP9FW99DK2084J7IIDC" hidden="1">#REF!</definedName>
    <definedName name="BExIR8FQETPTQYW37DBVDWG3J4JW" localSheetId="0" hidden="1">#REF!</definedName>
    <definedName name="BExIR8FQETPTQYW37DBVDWG3J4JW" localSheetId="2" hidden="1">#REF!</definedName>
    <definedName name="BExIR8FQETPTQYW37DBVDWG3J4JW" localSheetId="5" hidden="1">#REF!</definedName>
    <definedName name="BExIR8FQETPTQYW37DBVDWG3J4JW" localSheetId="6" hidden="1">#REF!</definedName>
    <definedName name="BExIR8FQETPTQYW37DBVDWG3J4JW" localSheetId="7" hidden="1">#REF!</definedName>
    <definedName name="BExIR8FQETPTQYW37DBVDWG3J4JW" hidden="1">#REF!</definedName>
    <definedName name="BExIRRBGTY01OQOI3U5SW59RFDFI" localSheetId="0" hidden="1">#REF!</definedName>
    <definedName name="BExIRRBGTY01OQOI3U5SW59RFDFI" localSheetId="2" hidden="1">#REF!</definedName>
    <definedName name="BExIRRBGTY01OQOI3U5SW59RFDFI" localSheetId="5" hidden="1">#REF!</definedName>
    <definedName name="BExIRRBGTY01OQOI3U5SW59RFDFI" localSheetId="6" hidden="1">#REF!</definedName>
    <definedName name="BExIRRBGTY01OQOI3U5SW59RFDFI" localSheetId="7" hidden="1">#REF!</definedName>
    <definedName name="BExIRRBGTY01OQOI3U5SW59RFDFI" hidden="1">#REF!</definedName>
    <definedName name="BExIRRM8X5MMN15Q3SPFK13165ZR" localSheetId="0" hidden="1">'[19]10.08.5 - 2008 Capital - TDBU'!#REF!</definedName>
    <definedName name="BExIRRM8X5MMN15Q3SPFK13165ZR" localSheetId="2" hidden="1">'[19]10.08.5 - 2008 Capital - TDBU'!#REF!</definedName>
    <definedName name="BExIRRM8X5MMN15Q3SPFK13165ZR" localSheetId="5" hidden="1">'[19]10.08.5 - 2008 Capital - TDBU'!#REF!</definedName>
    <definedName name="BExIRRM8X5MMN15Q3SPFK13165ZR" localSheetId="6" hidden="1">'[19]10.08.5 - 2008 Capital - TDBU'!#REF!</definedName>
    <definedName name="BExIRRM8X5MMN15Q3SPFK13165ZR" localSheetId="7" hidden="1">'[19]10.08.5 - 2008 Capital - TDBU'!#REF!</definedName>
    <definedName name="BExIRRM8X5MMN15Q3SPFK13165ZR" hidden="1">'[19]10.08.5 - 2008 Capital - TDBU'!#REF!</definedName>
    <definedName name="BExIS4T0DRF57HYO7OGG72KBOFOI" localSheetId="0" hidden="1">#REF!</definedName>
    <definedName name="BExIS4T0DRF57HYO7OGG72KBOFOI" localSheetId="2" hidden="1">#REF!</definedName>
    <definedName name="BExIS4T0DRF57HYO7OGG72KBOFOI" localSheetId="5" hidden="1">#REF!</definedName>
    <definedName name="BExIS4T0DRF57HYO7OGG72KBOFOI" localSheetId="6" hidden="1">#REF!</definedName>
    <definedName name="BExIS4T0DRF57HYO7OGG72KBOFOI" localSheetId="7" hidden="1">#REF!</definedName>
    <definedName name="BExIS4T0DRF57HYO7OGG72KBOFOI" hidden="1">#REF!</definedName>
    <definedName name="BExIS77BJDDK18PGI9DSEYZPIL7P" localSheetId="0" hidden="1">#REF!</definedName>
    <definedName name="BExIS77BJDDK18PGI9DSEYZPIL7P" localSheetId="2" hidden="1">#REF!</definedName>
    <definedName name="BExIS77BJDDK18PGI9DSEYZPIL7P" localSheetId="5" hidden="1">#REF!</definedName>
    <definedName name="BExIS77BJDDK18PGI9DSEYZPIL7P" localSheetId="6" hidden="1">#REF!</definedName>
    <definedName name="BExIS77BJDDK18PGI9DSEYZPIL7P" localSheetId="7" hidden="1">#REF!</definedName>
    <definedName name="BExIS77BJDDK18PGI9DSEYZPIL7P" hidden="1">#REF!</definedName>
    <definedName name="BExIS8UME1A94FJH5YHFVEO8E03Z" localSheetId="0" hidden="1">#REF!</definedName>
    <definedName name="BExIS8UME1A94FJH5YHFVEO8E03Z" localSheetId="2" hidden="1">#REF!</definedName>
    <definedName name="BExIS8UME1A94FJH5YHFVEO8E03Z" localSheetId="5" hidden="1">#REF!</definedName>
    <definedName name="BExIS8UME1A94FJH5YHFVEO8E03Z" localSheetId="6" hidden="1">#REF!</definedName>
    <definedName name="BExIS8UME1A94FJH5YHFVEO8E03Z" localSheetId="7" hidden="1">#REF!</definedName>
    <definedName name="BExIS8UME1A94FJH5YHFVEO8E03Z" hidden="1">#REF!</definedName>
    <definedName name="BExIS8USL1T3Z97CZ30HJ98E2GXQ" localSheetId="0" hidden="1">#REF!</definedName>
    <definedName name="BExIS8USL1T3Z97CZ30HJ98E2GXQ" localSheetId="2" hidden="1">#REF!</definedName>
    <definedName name="BExIS8USL1T3Z97CZ30HJ98E2GXQ" localSheetId="5" hidden="1">#REF!</definedName>
    <definedName name="BExIS8USL1T3Z97CZ30HJ98E2GXQ" localSheetId="6" hidden="1">#REF!</definedName>
    <definedName name="BExIS8USL1T3Z97CZ30HJ98E2GXQ" localSheetId="7" hidden="1">#REF!</definedName>
    <definedName name="BExIS8USL1T3Z97CZ30HJ98E2GXQ" hidden="1">#REF!</definedName>
    <definedName name="BExISC5B700MZUBFTQ9K4IKTF7HR" localSheetId="0" hidden="1">#REF!</definedName>
    <definedName name="BExISC5B700MZUBFTQ9K4IKTF7HR" localSheetId="2" hidden="1">#REF!</definedName>
    <definedName name="BExISC5B700MZUBFTQ9K4IKTF7HR" localSheetId="5" hidden="1">#REF!</definedName>
    <definedName name="BExISC5B700MZUBFTQ9K4IKTF7HR" localSheetId="6" hidden="1">#REF!</definedName>
    <definedName name="BExISC5B700MZUBFTQ9K4IKTF7HR" localSheetId="7" hidden="1">#REF!</definedName>
    <definedName name="BExISC5B700MZUBFTQ9K4IKTF7HR" hidden="1">#REF!</definedName>
    <definedName name="BExISDHXS49S1H56ENBPRF1NLD5C" localSheetId="0" hidden="1">#REF!</definedName>
    <definedName name="BExISDHXS49S1H56ENBPRF1NLD5C" localSheetId="2" hidden="1">#REF!</definedName>
    <definedName name="BExISDHXS49S1H56ENBPRF1NLD5C" localSheetId="5" hidden="1">#REF!</definedName>
    <definedName name="BExISDHXS49S1H56ENBPRF1NLD5C" localSheetId="6" hidden="1">#REF!</definedName>
    <definedName name="BExISDHXS49S1H56ENBPRF1NLD5C" localSheetId="7" hidden="1">#REF!</definedName>
    <definedName name="BExISDHXS49S1H56ENBPRF1NLD5C" hidden="1">#REF!</definedName>
    <definedName name="BExISM1JLV54A21A164IURMPGUMU" localSheetId="0" hidden="1">#REF!</definedName>
    <definedName name="BExISM1JLV54A21A164IURMPGUMU" localSheetId="2" hidden="1">#REF!</definedName>
    <definedName name="BExISM1JLV54A21A164IURMPGUMU" localSheetId="5" hidden="1">#REF!</definedName>
    <definedName name="BExISM1JLV54A21A164IURMPGUMU" localSheetId="6" hidden="1">#REF!</definedName>
    <definedName name="BExISM1JLV54A21A164IURMPGUMU" localSheetId="7" hidden="1">#REF!</definedName>
    <definedName name="BExISM1JLV54A21A164IURMPGUMU" hidden="1">#REF!</definedName>
    <definedName name="BExISRFKJYUZ4AKW44IJF7RF9Y90" localSheetId="0" hidden="1">#REF!</definedName>
    <definedName name="BExISRFKJYUZ4AKW44IJF7RF9Y90" localSheetId="2" hidden="1">#REF!</definedName>
    <definedName name="BExISRFKJYUZ4AKW44IJF7RF9Y90" localSheetId="5" hidden="1">#REF!</definedName>
    <definedName name="BExISRFKJYUZ4AKW44IJF7RF9Y90" localSheetId="6" hidden="1">#REF!</definedName>
    <definedName name="BExISRFKJYUZ4AKW44IJF7RF9Y90" localSheetId="7" hidden="1">#REF!</definedName>
    <definedName name="BExISRFKJYUZ4AKW44IJF7RF9Y90" hidden="1">#REF!</definedName>
    <definedName name="BExISXVMB9A7MHHRJTQGWLTINL5K" localSheetId="0" hidden="1">#REF!</definedName>
    <definedName name="BExISXVMB9A7MHHRJTQGWLTINL5K" localSheetId="2" hidden="1">#REF!</definedName>
    <definedName name="BExISXVMB9A7MHHRJTQGWLTINL5K" localSheetId="5" hidden="1">#REF!</definedName>
    <definedName name="BExISXVMB9A7MHHRJTQGWLTINL5K" localSheetId="6" hidden="1">#REF!</definedName>
    <definedName name="BExISXVMB9A7MHHRJTQGWLTINL5K" localSheetId="7" hidden="1">#REF!</definedName>
    <definedName name="BExISXVMB9A7MHHRJTQGWLTINL5K" hidden="1">#REF!</definedName>
    <definedName name="BExIT1MK8TBAK3SNP36A8FKDQSOK" localSheetId="0" hidden="1">#REF!</definedName>
    <definedName name="BExIT1MK8TBAK3SNP36A8FKDQSOK" localSheetId="2" hidden="1">#REF!</definedName>
    <definedName name="BExIT1MK8TBAK3SNP36A8FKDQSOK" localSheetId="5" hidden="1">#REF!</definedName>
    <definedName name="BExIT1MK8TBAK3SNP36A8FKDQSOK" localSheetId="6" hidden="1">#REF!</definedName>
    <definedName name="BExIT1MK8TBAK3SNP36A8FKDQSOK" localSheetId="7" hidden="1">#REF!</definedName>
    <definedName name="BExIT1MK8TBAK3SNP36A8FKDQSOK" hidden="1">#REF!</definedName>
    <definedName name="BExITBNYANV2S8KD56GOGCKW393R" localSheetId="0" hidden="1">#REF!</definedName>
    <definedName name="BExITBNYANV2S8KD56GOGCKW393R" localSheetId="2" hidden="1">#REF!</definedName>
    <definedName name="BExITBNYANV2S8KD56GOGCKW393R" localSheetId="5" hidden="1">#REF!</definedName>
    <definedName name="BExITBNYANV2S8KD56GOGCKW393R" localSheetId="6" hidden="1">#REF!</definedName>
    <definedName name="BExITBNYANV2S8KD56GOGCKW393R" localSheetId="7" hidden="1">#REF!</definedName>
    <definedName name="BExITBNYANV2S8KD56GOGCKW393R" hidden="1">#REF!</definedName>
    <definedName name="BExITENTNC8AZE7V0WRWRYW8HP0C" localSheetId="0" hidden="1">#REF!</definedName>
    <definedName name="BExITENTNC8AZE7V0WRWRYW8HP0C" localSheetId="2" hidden="1">#REF!</definedName>
    <definedName name="BExITENTNC8AZE7V0WRWRYW8HP0C" localSheetId="5" hidden="1">#REF!</definedName>
    <definedName name="BExITENTNC8AZE7V0WRWRYW8HP0C" localSheetId="6" hidden="1">#REF!</definedName>
    <definedName name="BExITENTNC8AZE7V0WRWRYW8HP0C" localSheetId="7" hidden="1">#REF!</definedName>
    <definedName name="BExITENTNC8AZE7V0WRWRYW8HP0C" hidden="1">#REF!</definedName>
    <definedName name="BExITKI640SU7Y4KLZY9I1Z9R6TT" localSheetId="0" hidden="1">#REF!</definedName>
    <definedName name="BExITKI640SU7Y4KLZY9I1Z9R6TT" localSheetId="2" hidden="1">#REF!</definedName>
    <definedName name="BExITKI640SU7Y4KLZY9I1Z9R6TT" localSheetId="5" hidden="1">#REF!</definedName>
    <definedName name="BExITKI640SU7Y4KLZY9I1Z9R6TT" localSheetId="6" hidden="1">#REF!</definedName>
    <definedName name="BExITKI640SU7Y4KLZY9I1Z9R6TT" localSheetId="7" hidden="1">#REF!</definedName>
    <definedName name="BExITKI640SU7Y4KLZY9I1Z9R6TT" hidden="1">#REF!</definedName>
    <definedName name="BExITTSMS5QHJIV39IX8L172UTTU" localSheetId="0" hidden="1">#REF!</definedName>
    <definedName name="BExITTSMS5QHJIV39IX8L172UTTU" localSheetId="2" hidden="1">#REF!</definedName>
    <definedName name="BExITTSMS5QHJIV39IX8L172UTTU" localSheetId="5" hidden="1">#REF!</definedName>
    <definedName name="BExITTSMS5QHJIV39IX8L172UTTU" localSheetId="6" hidden="1">#REF!</definedName>
    <definedName name="BExITTSMS5QHJIV39IX8L172UTTU" localSheetId="7" hidden="1">#REF!</definedName>
    <definedName name="BExITTSMS5QHJIV39IX8L172UTTU" hidden="1">#REF!</definedName>
    <definedName name="BExITU3FT317H7G8057DIO12TN7U" localSheetId="0" hidden="1">#REF!</definedName>
    <definedName name="BExITU3FT317H7G8057DIO12TN7U" localSheetId="2" hidden="1">#REF!</definedName>
    <definedName name="BExITU3FT317H7G8057DIO12TN7U" localSheetId="5" hidden="1">#REF!</definedName>
    <definedName name="BExITU3FT317H7G8057DIO12TN7U" localSheetId="6" hidden="1">#REF!</definedName>
    <definedName name="BExITU3FT317H7G8057DIO12TN7U" localSheetId="7" hidden="1">#REF!</definedName>
    <definedName name="BExITU3FT317H7G8057DIO12TN7U" hidden="1">#REF!</definedName>
    <definedName name="BExITXE2V3RFP2CB0EZVVTMZFX7T" localSheetId="0" hidden="1">#REF!</definedName>
    <definedName name="BExITXE2V3RFP2CB0EZVVTMZFX7T" localSheetId="2" hidden="1">#REF!</definedName>
    <definedName name="BExITXE2V3RFP2CB0EZVVTMZFX7T" localSheetId="5" hidden="1">#REF!</definedName>
    <definedName name="BExITXE2V3RFP2CB0EZVVTMZFX7T" localSheetId="6" hidden="1">#REF!</definedName>
    <definedName name="BExITXE2V3RFP2CB0EZVVTMZFX7T" localSheetId="7" hidden="1">#REF!</definedName>
    <definedName name="BExITXE2V3RFP2CB0EZVVTMZFX7T" hidden="1">#REF!</definedName>
    <definedName name="BExIUAFCGGFQDEDMTXUYTTA3EYBT" localSheetId="0" hidden="1">#REF!</definedName>
    <definedName name="BExIUAFCGGFQDEDMTXUYTTA3EYBT" localSheetId="2" hidden="1">#REF!</definedName>
    <definedName name="BExIUAFCGGFQDEDMTXUYTTA3EYBT" localSheetId="5" hidden="1">#REF!</definedName>
    <definedName name="BExIUAFCGGFQDEDMTXUYTTA3EYBT" localSheetId="6" hidden="1">#REF!</definedName>
    <definedName name="BExIUAFCGGFQDEDMTXUYTTA3EYBT" localSheetId="7" hidden="1">#REF!</definedName>
    <definedName name="BExIUAFCGGFQDEDMTXUYTTA3EYBT" hidden="1">#REF!</definedName>
    <definedName name="BExIUD4OJGH65NFNQ4VMCE3R4J1X" localSheetId="0" hidden="1">#REF!</definedName>
    <definedName name="BExIUD4OJGH65NFNQ4VMCE3R4J1X" localSheetId="2" hidden="1">#REF!</definedName>
    <definedName name="BExIUD4OJGH65NFNQ4VMCE3R4J1X" localSheetId="5" hidden="1">#REF!</definedName>
    <definedName name="BExIUD4OJGH65NFNQ4VMCE3R4J1X" localSheetId="6" hidden="1">#REF!</definedName>
    <definedName name="BExIUD4OJGH65NFNQ4VMCE3R4J1X" localSheetId="7" hidden="1">#REF!</definedName>
    <definedName name="BExIUD4OJGH65NFNQ4VMCE3R4J1X" hidden="1">#REF!</definedName>
    <definedName name="BExIUKGWIPE992U6T8OUR0LZQDXK" localSheetId="0" hidden="1">#REF!</definedName>
    <definedName name="BExIUKGWIPE992U6T8OUR0LZQDXK" localSheetId="2" hidden="1">#REF!</definedName>
    <definedName name="BExIUKGWIPE992U6T8OUR0LZQDXK" localSheetId="5" hidden="1">#REF!</definedName>
    <definedName name="BExIUKGWIPE992U6T8OUR0LZQDXK" localSheetId="6" hidden="1">#REF!</definedName>
    <definedName name="BExIUKGWIPE992U6T8OUR0LZQDXK" localSheetId="7" hidden="1">#REF!</definedName>
    <definedName name="BExIUKGWIPE992U6T8OUR0LZQDXK" hidden="1">#REF!</definedName>
    <definedName name="BExIUM46R6FW1PBJUL86BQVXB96X" localSheetId="0" hidden="1">#REF!</definedName>
    <definedName name="BExIUM46R6FW1PBJUL86BQVXB96X" localSheetId="2" hidden="1">#REF!</definedName>
    <definedName name="BExIUM46R6FW1PBJUL86BQVXB96X" localSheetId="5" hidden="1">#REF!</definedName>
    <definedName name="BExIUM46R6FW1PBJUL86BQVXB96X" localSheetId="6" hidden="1">#REF!</definedName>
    <definedName name="BExIUM46R6FW1PBJUL86BQVXB96X" localSheetId="7" hidden="1">#REF!</definedName>
    <definedName name="BExIUM46R6FW1PBJUL86BQVXB96X" hidden="1">#REF!</definedName>
    <definedName name="BExIUTB5OAAXYW0OFMP0PS40SPOB" localSheetId="0" hidden="1">#REF!</definedName>
    <definedName name="BExIUTB5OAAXYW0OFMP0PS40SPOB" localSheetId="2" hidden="1">#REF!</definedName>
    <definedName name="BExIUTB5OAAXYW0OFMP0PS40SPOB" localSheetId="5" hidden="1">#REF!</definedName>
    <definedName name="BExIUTB5OAAXYW0OFMP0PS40SPOB" localSheetId="6" hidden="1">#REF!</definedName>
    <definedName name="BExIUTB5OAAXYW0OFMP0PS40SPOB" localSheetId="7" hidden="1">#REF!</definedName>
    <definedName name="BExIUTB5OAAXYW0OFMP0PS40SPOB" hidden="1">#REF!</definedName>
    <definedName name="BExIUUT2MHIOV6R3WHA0DPM1KBKY" localSheetId="0" hidden="1">#REF!</definedName>
    <definedName name="BExIUUT2MHIOV6R3WHA0DPM1KBKY" localSheetId="2" hidden="1">#REF!</definedName>
    <definedName name="BExIUUT2MHIOV6R3WHA0DPM1KBKY" localSheetId="5" hidden="1">#REF!</definedName>
    <definedName name="BExIUUT2MHIOV6R3WHA0DPM1KBKY" localSheetId="6" hidden="1">#REF!</definedName>
    <definedName name="BExIUUT2MHIOV6R3WHA0DPM1KBKY" localSheetId="7" hidden="1">#REF!</definedName>
    <definedName name="BExIUUT2MHIOV6R3WHA0DPM1KBKY" hidden="1">#REF!</definedName>
    <definedName name="BExIUY3RMHPHDAHQNA21GY3ZUTMU" localSheetId="0" hidden="1">#REF!</definedName>
    <definedName name="BExIUY3RMHPHDAHQNA21GY3ZUTMU" localSheetId="2" hidden="1">#REF!</definedName>
    <definedName name="BExIUY3RMHPHDAHQNA21GY3ZUTMU" localSheetId="5" hidden="1">#REF!</definedName>
    <definedName name="BExIUY3RMHPHDAHQNA21GY3ZUTMU" localSheetId="6" hidden="1">#REF!</definedName>
    <definedName name="BExIUY3RMHPHDAHQNA21GY3ZUTMU" localSheetId="7" hidden="1">#REF!</definedName>
    <definedName name="BExIUY3RMHPHDAHQNA21GY3ZUTMU" hidden="1">#REF!</definedName>
    <definedName name="BExIUYPDT1AM6MWGWQS646PIZIWC" localSheetId="0" hidden="1">#REF!</definedName>
    <definedName name="BExIUYPDT1AM6MWGWQS646PIZIWC" localSheetId="2" hidden="1">#REF!</definedName>
    <definedName name="BExIUYPDT1AM6MWGWQS646PIZIWC" localSheetId="5" hidden="1">#REF!</definedName>
    <definedName name="BExIUYPDT1AM6MWGWQS646PIZIWC" localSheetId="6" hidden="1">#REF!</definedName>
    <definedName name="BExIUYPDT1AM6MWGWQS646PIZIWC" localSheetId="7" hidden="1">#REF!</definedName>
    <definedName name="BExIUYPDT1AM6MWGWQS646PIZIWC" hidden="1">#REF!</definedName>
    <definedName name="BExIV0I2O9F8D1UK1SI8AEYR6U0A" localSheetId="0" hidden="1">#REF!</definedName>
    <definedName name="BExIV0I2O9F8D1UK1SI8AEYR6U0A" localSheetId="2" hidden="1">#REF!</definedName>
    <definedName name="BExIV0I2O9F8D1UK1SI8AEYR6U0A" localSheetId="5" hidden="1">#REF!</definedName>
    <definedName name="BExIV0I2O9F8D1UK1SI8AEYR6U0A" localSheetId="6" hidden="1">#REF!</definedName>
    <definedName name="BExIV0I2O9F8D1UK1SI8AEYR6U0A" localSheetId="7" hidden="1">#REF!</definedName>
    <definedName name="BExIV0I2O9F8D1UK1SI8AEYR6U0A" hidden="1">#REF!</definedName>
    <definedName name="BExIV2LM38XPLRTWT0R44TMQ59E5" localSheetId="0" hidden="1">#REF!</definedName>
    <definedName name="BExIV2LM38XPLRTWT0R44TMQ59E5" localSheetId="2" hidden="1">#REF!</definedName>
    <definedName name="BExIV2LM38XPLRTWT0R44TMQ59E5" localSheetId="5" hidden="1">#REF!</definedName>
    <definedName name="BExIV2LM38XPLRTWT0R44TMQ59E5" localSheetId="6" hidden="1">#REF!</definedName>
    <definedName name="BExIV2LM38XPLRTWT0R44TMQ59E5" localSheetId="7" hidden="1">#REF!</definedName>
    <definedName name="BExIV2LM38XPLRTWT0R44TMQ59E5" hidden="1">#REF!</definedName>
    <definedName name="BExIV3HY4S0YRV1F7XEMF2YHAR2I" localSheetId="0" hidden="1">#REF!</definedName>
    <definedName name="BExIV3HY4S0YRV1F7XEMF2YHAR2I" localSheetId="2" hidden="1">#REF!</definedName>
    <definedName name="BExIV3HY4S0YRV1F7XEMF2YHAR2I" localSheetId="5" hidden="1">#REF!</definedName>
    <definedName name="BExIV3HY4S0YRV1F7XEMF2YHAR2I" localSheetId="6" hidden="1">#REF!</definedName>
    <definedName name="BExIV3HY4S0YRV1F7XEMF2YHAR2I" localSheetId="7" hidden="1">#REF!</definedName>
    <definedName name="BExIV3HY4S0YRV1F7XEMF2YHAR2I" hidden="1">#REF!</definedName>
    <definedName name="BExIV6HUZFRIFLXW2SICKGTAH1PV" localSheetId="0" hidden="1">#REF!</definedName>
    <definedName name="BExIV6HUZFRIFLXW2SICKGTAH1PV" localSheetId="2" hidden="1">#REF!</definedName>
    <definedName name="BExIV6HUZFRIFLXW2SICKGTAH1PV" localSheetId="5" hidden="1">#REF!</definedName>
    <definedName name="BExIV6HUZFRIFLXW2SICKGTAH1PV" localSheetId="6" hidden="1">#REF!</definedName>
    <definedName name="BExIV6HUZFRIFLXW2SICKGTAH1PV" localSheetId="7" hidden="1">#REF!</definedName>
    <definedName name="BExIV6HUZFRIFLXW2SICKGTAH1PV" hidden="1">#REF!</definedName>
    <definedName name="BExIV8AM80CS6E5TN6IATF33GV1V" localSheetId="0" hidden="1">#REF!</definedName>
    <definedName name="BExIV8AM80CS6E5TN6IATF33GV1V" localSheetId="2" hidden="1">#REF!</definedName>
    <definedName name="BExIV8AM80CS6E5TN6IATF33GV1V" localSheetId="5" hidden="1">#REF!</definedName>
    <definedName name="BExIV8AM80CS6E5TN6IATF33GV1V" localSheetId="6" hidden="1">#REF!</definedName>
    <definedName name="BExIV8AM80CS6E5TN6IATF33GV1V" localSheetId="7" hidden="1">#REF!</definedName>
    <definedName name="BExIV8AM80CS6E5TN6IATF33GV1V" hidden="1">#REF!</definedName>
    <definedName name="BExIVBFYNRU691AQPVWWPH7PG4PX" localSheetId="0" hidden="1">#REF!</definedName>
    <definedName name="BExIVBFYNRU691AQPVWWPH7PG4PX" localSheetId="2" hidden="1">#REF!</definedName>
    <definedName name="BExIVBFYNRU691AQPVWWPH7PG4PX" localSheetId="5" hidden="1">#REF!</definedName>
    <definedName name="BExIVBFYNRU691AQPVWWPH7PG4PX" localSheetId="6" hidden="1">#REF!</definedName>
    <definedName name="BExIVBFYNRU691AQPVWWPH7PG4PX" localSheetId="7" hidden="1">#REF!</definedName>
    <definedName name="BExIVBFYNRU691AQPVWWPH7PG4PX" hidden="1">#REF!</definedName>
    <definedName name="BExIVC6WZMHRBRGIBUVX0CO2RK05" localSheetId="0" hidden="1">#REF!</definedName>
    <definedName name="BExIVC6WZMHRBRGIBUVX0CO2RK05" localSheetId="2" hidden="1">#REF!</definedName>
    <definedName name="BExIVC6WZMHRBRGIBUVX0CO2RK05" localSheetId="5" hidden="1">#REF!</definedName>
    <definedName name="BExIVC6WZMHRBRGIBUVX0CO2RK05" localSheetId="6" hidden="1">#REF!</definedName>
    <definedName name="BExIVC6WZMHRBRGIBUVX0CO2RK05" localSheetId="7" hidden="1">#REF!</definedName>
    <definedName name="BExIVC6WZMHRBRGIBUVX0CO2RK05" hidden="1">#REF!</definedName>
    <definedName name="BExIVCXWL6H5LD9DHDIA4F5U9TQL" localSheetId="0" hidden="1">#REF!</definedName>
    <definedName name="BExIVCXWL6H5LD9DHDIA4F5U9TQL" localSheetId="2" hidden="1">#REF!</definedName>
    <definedName name="BExIVCXWL6H5LD9DHDIA4F5U9TQL" localSheetId="5" hidden="1">#REF!</definedName>
    <definedName name="BExIVCXWL6H5LD9DHDIA4F5U9TQL" localSheetId="6" hidden="1">#REF!</definedName>
    <definedName name="BExIVCXWL6H5LD9DHDIA4F5U9TQL" localSheetId="7" hidden="1">#REF!</definedName>
    <definedName name="BExIVCXWL6H5LD9DHDIA4F5U9TQL" hidden="1">#REF!</definedName>
    <definedName name="BExIVEL6GUMOY062S9PFOGOGJ1UX" localSheetId="0" hidden="1">#REF!</definedName>
    <definedName name="BExIVEL6GUMOY062S9PFOGOGJ1UX" localSheetId="2" hidden="1">#REF!</definedName>
    <definedName name="BExIVEL6GUMOY062S9PFOGOGJ1UX" localSheetId="5" hidden="1">#REF!</definedName>
    <definedName name="BExIVEL6GUMOY062S9PFOGOGJ1UX" localSheetId="6" hidden="1">#REF!</definedName>
    <definedName name="BExIVEL6GUMOY062S9PFOGOGJ1UX" localSheetId="7" hidden="1">#REF!</definedName>
    <definedName name="BExIVEL6GUMOY062S9PFOGOGJ1UX" hidden="1">#REF!</definedName>
    <definedName name="BExIVMOIPSEWSIHIDDLOXESQ28A0" localSheetId="0" hidden="1">#REF!</definedName>
    <definedName name="BExIVMOIPSEWSIHIDDLOXESQ28A0" localSheetId="2" hidden="1">#REF!</definedName>
    <definedName name="BExIVMOIPSEWSIHIDDLOXESQ28A0" localSheetId="5" hidden="1">#REF!</definedName>
    <definedName name="BExIVMOIPSEWSIHIDDLOXESQ28A0" localSheetId="6" hidden="1">#REF!</definedName>
    <definedName name="BExIVMOIPSEWSIHIDDLOXESQ28A0" localSheetId="7" hidden="1">#REF!</definedName>
    <definedName name="BExIVMOIPSEWSIHIDDLOXESQ28A0" hidden="1">#REF!</definedName>
    <definedName name="BExIVNVNJX9BYDLC88NG09YF5XQ6" localSheetId="0" hidden="1">#REF!</definedName>
    <definedName name="BExIVNVNJX9BYDLC88NG09YF5XQ6" localSheetId="2" hidden="1">#REF!</definedName>
    <definedName name="BExIVNVNJX9BYDLC88NG09YF5XQ6" localSheetId="5" hidden="1">#REF!</definedName>
    <definedName name="BExIVNVNJX9BYDLC88NG09YF5XQ6" localSheetId="6" hidden="1">#REF!</definedName>
    <definedName name="BExIVNVNJX9BYDLC88NG09YF5XQ6" localSheetId="7" hidden="1">#REF!</definedName>
    <definedName name="BExIVNVNJX9BYDLC88NG09YF5XQ6" hidden="1">#REF!</definedName>
    <definedName name="BExIVQVKLMGSRYT1LFZH0KUIA4OR" localSheetId="0" hidden="1">#REF!</definedName>
    <definedName name="BExIVQVKLMGSRYT1LFZH0KUIA4OR" localSheetId="2" hidden="1">#REF!</definedName>
    <definedName name="BExIVQVKLMGSRYT1LFZH0KUIA4OR" localSheetId="5" hidden="1">#REF!</definedName>
    <definedName name="BExIVQVKLMGSRYT1LFZH0KUIA4OR" localSheetId="6" hidden="1">#REF!</definedName>
    <definedName name="BExIVQVKLMGSRYT1LFZH0KUIA4OR" localSheetId="7" hidden="1">#REF!</definedName>
    <definedName name="BExIVQVKLMGSRYT1LFZH0KUIA4OR" hidden="1">#REF!</definedName>
    <definedName name="BExIVYTFI35KNR2XSA6N8OJYUTUR" localSheetId="0" hidden="1">#REF!</definedName>
    <definedName name="BExIVYTFI35KNR2XSA6N8OJYUTUR" localSheetId="2" hidden="1">#REF!</definedName>
    <definedName name="BExIVYTFI35KNR2XSA6N8OJYUTUR" localSheetId="5" hidden="1">#REF!</definedName>
    <definedName name="BExIVYTFI35KNR2XSA6N8OJYUTUR" localSheetId="6" hidden="1">#REF!</definedName>
    <definedName name="BExIVYTFI35KNR2XSA6N8OJYUTUR" localSheetId="7" hidden="1">#REF!</definedName>
    <definedName name="BExIVYTFI35KNR2XSA6N8OJYUTUR" hidden="1">#REF!</definedName>
    <definedName name="BExIWB3SY3WRIVIOF988DNNODBOA" localSheetId="0" hidden="1">#REF!</definedName>
    <definedName name="BExIWB3SY3WRIVIOF988DNNODBOA" localSheetId="2" hidden="1">#REF!</definedName>
    <definedName name="BExIWB3SY3WRIVIOF988DNNODBOA" localSheetId="5" hidden="1">#REF!</definedName>
    <definedName name="BExIWB3SY3WRIVIOF988DNNODBOA" localSheetId="6" hidden="1">#REF!</definedName>
    <definedName name="BExIWB3SY3WRIVIOF988DNNODBOA" localSheetId="7" hidden="1">#REF!</definedName>
    <definedName name="BExIWB3SY3WRIVIOF988DNNODBOA" hidden="1">#REF!</definedName>
    <definedName name="BExIWB99CG0H52LRD6QWPN4L6DV2" localSheetId="0" hidden="1">#REF!</definedName>
    <definedName name="BExIWB99CG0H52LRD6QWPN4L6DV2" localSheetId="2" hidden="1">#REF!</definedName>
    <definedName name="BExIWB99CG0H52LRD6QWPN4L6DV2" localSheetId="5" hidden="1">#REF!</definedName>
    <definedName name="BExIWB99CG0H52LRD6QWPN4L6DV2" localSheetId="6" hidden="1">#REF!</definedName>
    <definedName name="BExIWB99CG0H52LRD6QWPN4L6DV2" localSheetId="7" hidden="1">#REF!</definedName>
    <definedName name="BExIWB99CG0H52LRD6QWPN4L6DV2" hidden="1">#REF!</definedName>
    <definedName name="BExIWCGFM00Y1WAFPJT5KRD1K5XP" localSheetId="0" hidden="1">#REF!</definedName>
    <definedName name="BExIWCGFM00Y1WAFPJT5KRD1K5XP" localSheetId="2" hidden="1">#REF!</definedName>
    <definedName name="BExIWCGFM00Y1WAFPJT5KRD1K5XP" localSheetId="5" hidden="1">#REF!</definedName>
    <definedName name="BExIWCGFM00Y1WAFPJT5KRD1K5XP" localSheetId="6" hidden="1">#REF!</definedName>
    <definedName name="BExIWCGFM00Y1WAFPJT5KRD1K5XP" localSheetId="7" hidden="1">#REF!</definedName>
    <definedName name="BExIWCGFM00Y1WAFPJT5KRD1K5XP" hidden="1">#REF!</definedName>
    <definedName name="BExIWG1W7XP9DFYYSZAIOSHM0QLQ" localSheetId="0" hidden="1">#REF!</definedName>
    <definedName name="BExIWG1W7XP9DFYYSZAIOSHM0QLQ" localSheetId="2" hidden="1">#REF!</definedName>
    <definedName name="BExIWG1W7XP9DFYYSZAIOSHM0QLQ" localSheetId="5" hidden="1">#REF!</definedName>
    <definedName name="BExIWG1W7XP9DFYYSZAIOSHM0QLQ" localSheetId="6" hidden="1">#REF!</definedName>
    <definedName name="BExIWG1W7XP9DFYYSZAIOSHM0QLQ" localSheetId="7" hidden="1">#REF!</definedName>
    <definedName name="BExIWG1W7XP9DFYYSZAIOSHM0QLQ" hidden="1">#REF!</definedName>
    <definedName name="BExIWH3KUK94B7833DD4TB0Y6KP9" localSheetId="0" hidden="1">#REF!</definedName>
    <definedName name="BExIWH3KUK94B7833DD4TB0Y6KP9" localSheetId="2" hidden="1">#REF!</definedName>
    <definedName name="BExIWH3KUK94B7833DD4TB0Y6KP9" localSheetId="5" hidden="1">#REF!</definedName>
    <definedName name="BExIWH3KUK94B7833DD4TB0Y6KP9" localSheetId="6" hidden="1">#REF!</definedName>
    <definedName name="BExIWH3KUK94B7833DD4TB0Y6KP9" localSheetId="7" hidden="1">#REF!</definedName>
    <definedName name="BExIWH3KUK94B7833DD4TB0Y6KP9" hidden="1">#REF!</definedName>
    <definedName name="BExIWKE9MGIDWORBI43AWTUNYFAN" localSheetId="0" hidden="1">#REF!</definedName>
    <definedName name="BExIWKE9MGIDWORBI43AWTUNYFAN" localSheetId="2" hidden="1">#REF!</definedName>
    <definedName name="BExIWKE9MGIDWORBI43AWTUNYFAN" localSheetId="5" hidden="1">#REF!</definedName>
    <definedName name="BExIWKE9MGIDWORBI43AWTUNYFAN" localSheetId="6" hidden="1">#REF!</definedName>
    <definedName name="BExIWKE9MGIDWORBI43AWTUNYFAN" localSheetId="7" hidden="1">#REF!</definedName>
    <definedName name="BExIWKE9MGIDWORBI43AWTUNYFAN" hidden="1">#REF!</definedName>
    <definedName name="BExIWLFXFUPVKEPUHWJYGEW9I7SQ" localSheetId="0" hidden="1">#REF!</definedName>
    <definedName name="BExIWLFXFUPVKEPUHWJYGEW9I7SQ" localSheetId="2" hidden="1">#REF!</definedName>
    <definedName name="BExIWLFXFUPVKEPUHWJYGEW9I7SQ" localSheetId="5" hidden="1">#REF!</definedName>
    <definedName name="BExIWLFXFUPVKEPUHWJYGEW9I7SQ" localSheetId="6" hidden="1">#REF!</definedName>
    <definedName name="BExIWLFXFUPVKEPUHWJYGEW9I7SQ" localSheetId="7" hidden="1">#REF!</definedName>
    <definedName name="BExIWLFXFUPVKEPUHWJYGEW9I7SQ" hidden="1">#REF!</definedName>
    <definedName name="BExIWNZR6BI167OK1PHT0XMDHSMS" localSheetId="0" hidden="1">#REF!</definedName>
    <definedName name="BExIWNZR6BI167OK1PHT0XMDHSMS" localSheetId="2" hidden="1">#REF!</definedName>
    <definedName name="BExIWNZR6BI167OK1PHT0XMDHSMS" localSheetId="5" hidden="1">#REF!</definedName>
    <definedName name="BExIWNZR6BI167OK1PHT0XMDHSMS" localSheetId="6" hidden="1">#REF!</definedName>
    <definedName name="BExIWNZR6BI167OK1PHT0XMDHSMS" localSheetId="7" hidden="1">#REF!</definedName>
    <definedName name="BExIWNZR6BI167OK1PHT0XMDHSMS" hidden="1">#REF!</definedName>
    <definedName name="BExIWQ8KOCZ9G1137JOM03I28GP4" localSheetId="0" hidden="1">#REF!</definedName>
    <definedName name="BExIWQ8KOCZ9G1137JOM03I28GP4" localSheetId="2" hidden="1">#REF!</definedName>
    <definedName name="BExIWQ8KOCZ9G1137JOM03I28GP4" localSheetId="5" hidden="1">#REF!</definedName>
    <definedName name="BExIWQ8KOCZ9G1137JOM03I28GP4" localSheetId="6" hidden="1">#REF!</definedName>
    <definedName name="BExIWQ8KOCZ9G1137JOM03I28GP4" localSheetId="7" hidden="1">#REF!</definedName>
    <definedName name="BExIWQ8KOCZ9G1137JOM03I28GP4" hidden="1">#REF!</definedName>
    <definedName name="BExIX34PM5DBTRHRQWP6PL6WIX88" localSheetId="0" hidden="1">#REF!</definedName>
    <definedName name="BExIX34PM5DBTRHRQWP6PL6WIX88" localSheetId="2" hidden="1">#REF!</definedName>
    <definedName name="BExIX34PM5DBTRHRQWP6PL6WIX88" localSheetId="5" hidden="1">#REF!</definedName>
    <definedName name="BExIX34PM5DBTRHRQWP6PL6WIX88" localSheetId="6" hidden="1">#REF!</definedName>
    <definedName name="BExIX34PM5DBTRHRQWP6PL6WIX88" localSheetId="7" hidden="1">#REF!</definedName>
    <definedName name="BExIX34PM5DBTRHRQWP6PL6WIX88" hidden="1">#REF!</definedName>
    <definedName name="BExIX5OAP9KSUE5SIZCW9P39Q4WE" localSheetId="0" hidden="1">#REF!</definedName>
    <definedName name="BExIX5OAP9KSUE5SIZCW9P39Q4WE" localSheetId="2" hidden="1">#REF!</definedName>
    <definedName name="BExIX5OAP9KSUE5SIZCW9P39Q4WE" localSheetId="5" hidden="1">#REF!</definedName>
    <definedName name="BExIX5OAP9KSUE5SIZCW9P39Q4WE" localSheetId="6" hidden="1">#REF!</definedName>
    <definedName name="BExIX5OAP9KSUE5SIZCW9P39Q4WE" localSheetId="7" hidden="1">#REF!</definedName>
    <definedName name="BExIX5OAP9KSUE5SIZCW9P39Q4WE" hidden="1">#REF!</definedName>
    <definedName name="BExIXB7UUMLUUU4G2KWA00VKHNEJ" localSheetId="0" hidden="1">#REF!</definedName>
    <definedName name="BExIXB7UUMLUUU4G2KWA00VKHNEJ" localSheetId="2" hidden="1">#REF!</definedName>
    <definedName name="BExIXB7UUMLUUU4G2KWA00VKHNEJ" localSheetId="5" hidden="1">#REF!</definedName>
    <definedName name="BExIXB7UUMLUUU4G2KWA00VKHNEJ" localSheetId="6" hidden="1">#REF!</definedName>
    <definedName name="BExIXB7UUMLUUU4G2KWA00VKHNEJ" localSheetId="7" hidden="1">#REF!</definedName>
    <definedName name="BExIXB7UUMLUUU4G2KWA00VKHNEJ" hidden="1">#REF!</definedName>
    <definedName name="BExIXGRJPVJMUDGSG7IHPXPNO69B" localSheetId="0" hidden="1">#REF!</definedName>
    <definedName name="BExIXGRJPVJMUDGSG7IHPXPNO69B" localSheetId="2" hidden="1">#REF!</definedName>
    <definedName name="BExIXGRJPVJMUDGSG7IHPXPNO69B" localSheetId="5" hidden="1">#REF!</definedName>
    <definedName name="BExIXGRJPVJMUDGSG7IHPXPNO69B" localSheetId="6" hidden="1">#REF!</definedName>
    <definedName name="BExIXGRJPVJMUDGSG7IHPXPNO69B" localSheetId="7" hidden="1">#REF!</definedName>
    <definedName name="BExIXGRJPVJMUDGSG7IHPXPNO69B" hidden="1">#REF!</definedName>
    <definedName name="BExIXM5R87ZL3FHALWZXYCPHGX3E" localSheetId="0" hidden="1">#REF!</definedName>
    <definedName name="BExIXM5R87ZL3FHALWZXYCPHGX3E" localSheetId="2" hidden="1">#REF!</definedName>
    <definedName name="BExIXM5R87ZL3FHALWZXYCPHGX3E" localSheetId="5" hidden="1">#REF!</definedName>
    <definedName name="BExIXM5R87ZL3FHALWZXYCPHGX3E" localSheetId="6" hidden="1">#REF!</definedName>
    <definedName name="BExIXM5R87ZL3FHALWZXYCPHGX3E" localSheetId="7" hidden="1">#REF!</definedName>
    <definedName name="BExIXM5R87ZL3FHALWZXYCPHGX3E" hidden="1">#REF!</definedName>
    <definedName name="BExIXS036ZCKT2Z8XZKLZ8PFWQGL" localSheetId="0" hidden="1">#REF!</definedName>
    <definedName name="BExIXS036ZCKT2Z8XZKLZ8PFWQGL" localSheetId="2" hidden="1">#REF!</definedName>
    <definedName name="BExIXS036ZCKT2Z8XZKLZ8PFWQGL" localSheetId="5" hidden="1">#REF!</definedName>
    <definedName name="BExIXS036ZCKT2Z8XZKLZ8PFWQGL" localSheetId="6" hidden="1">#REF!</definedName>
    <definedName name="BExIXS036ZCKT2Z8XZKLZ8PFWQGL" localSheetId="7" hidden="1">#REF!</definedName>
    <definedName name="BExIXS036ZCKT2Z8XZKLZ8PFWQGL" hidden="1">#REF!</definedName>
    <definedName name="BExIXY5CF9PFM0P40AZ4U51TMWV0" localSheetId="0" hidden="1">#REF!</definedName>
    <definedName name="BExIXY5CF9PFM0P40AZ4U51TMWV0" localSheetId="2" hidden="1">#REF!</definedName>
    <definedName name="BExIXY5CF9PFM0P40AZ4U51TMWV0" localSheetId="5" hidden="1">#REF!</definedName>
    <definedName name="BExIXY5CF9PFM0P40AZ4U51TMWV0" localSheetId="6" hidden="1">#REF!</definedName>
    <definedName name="BExIXY5CF9PFM0P40AZ4U51TMWV0" localSheetId="7" hidden="1">#REF!</definedName>
    <definedName name="BExIXY5CF9PFM0P40AZ4U51TMWV0" hidden="1">#REF!</definedName>
    <definedName name="BExIYEXJBK8JDWIRSVV4RJSKZVV1" localSheetId="0" hidden="1">#REF!</definedName>
    <definedName name="BExIYEXJBK8JDWIRSVV4RJSKZVV1" localSheetId="2" hidden="1">#REF!</definedName>
    <definedName name="BExIYEXJBK8JDWIRSVV4RJSKZVV1" localSheetId="5" hidden="1">#REF!</definedName>
    <definedName name="BExIYEXJBK8JDWIRSVV4RJSKZVV1" localSheetId="6" hidden="1">#REF!</definedName>
    <definedName name="BExIYEXJBK8JDWIRSVV4RJSKZVV1" localSheetId="7" hidden="1">#REF!</definedName>
    <definedName name="BExIYEXJBK8JDWIRSVV4RJSKZVV1" hidden="1">#REF!</definedName>
    <definedName name="BExIYI2RH0K4225XO970K2IQ1E79" localSheetId="0" hidden="1">#REF!</definedName>
    <definedName name="BExIYI2RH0K4225XO970K2IQ1E79" localSheetId="2" hidden="1">#REF!</definedName>
    <definedName name="BExIYI2RH0K4225XO970K2IQ1E79" localSheetId="5" hidden="1">#REF!</definedName>
    <definedName name="BExIYI2RH0K4225XO970K2IQ1E79" localSheetId="6" hidden="1">#REF!</definedName>
    <definedName name="BExIYI2RH0K4225XO970K2IQ1E79" localSheetId="7" hidden="1">#REF!</definedName>
    <definedName name="BExIYI2RH0K4225XO970K2IQ1E79" hidden="1">#REF!</definedName>
    <definedName name="BExIYMPZ0KS2KOJFQAUQJ77L7701" localSheetId="0" hidden="1">#REF!</definedName>
    <definedName name="BExIYMPZ0KS2KOJFQAUQJ77L7701" localSheetId="2" hidden="1">#REF!</definedName>
    <definedName name="BExIYMPZ0KS2KOJFQAUQJ77L7701" localSheetId="5" hidden="1">#REF!</definedName>
    <definedName name="BExIYMPZ0KS2KOJFQAUQJ77L7701" localSheetId="6" hidden="1">#REF!</definedName>
    <definedName name="BExIYMPZ0KS2KOJFQAUQJ77L7701" localSheetId="7" hidden="1">#REF!</definedName>
    <definedName name="BExIYMPZ0KS2KOJFQAUQJ77L7701" hidden="1">#REF!</definedName>
    <definedName name="BExIYP9Q6FV9T0R9G3UDKLS4TTYX" localSheetId="0" hidden="1">#REF!</definedName>
    <definedName name="BExIYP9Q6FV9T0R9G3UDKLS4TTYX" localSheetId="2" hidden="1">#REF!</definedName>
    <definedName name="BExIYP9Q6FV9T0R9G3UDKLS4TTYX" localSheetId="5" hidden="1">#REF!</definedName>
    <definedName name="BExIYP9Q6FV9T0R9G3UDKLS4TTYX" localSheetId="6" hidden="1">#REF!</definedName>
    <definedName name="BExIYP9Q6FV9T0R9G3UDKLS4TTYX" localSheetId="7" hidden="1">#REF!</definedName>
    <definedName name="BExIYP9Q6FV9T0R9G3UDKLS4TTYX" hidden="1">#REF!</definedName>
    <definedName name="BExIYQ63QDPSPOEL1H0OP89YQTZH" localSheetId="0" hidden="1">'[19]10.08.2 - 2008 Expense'!#REF!</definedName>
    <definedName name="BExIYQ63QDPSPOEL1H0OP89YQTZH" localSheetId="2" hidden="1">'[19]10.08.2 - 2008 Expense'!#REF!</definedName>
    <definedName name="BExIYQ63QDPSPOEL1H0OP89YQTZH" localSheetId="5" hidden="1">'[19]10.08.2 - 2008 Expense'!#REF!</definedName>
    <definedName name="BExIYQ63QDPSPOEL1H0OP89YQTZH" localSheetId="6" hidden="1">'[19]10.08.2 - 2008 Expense'!#REF!</definedName>
    <definedName name="BExIYQ63QDPSPOEL1H0OP89YQTZH" localSheetId="7" hidden="1">'[19]10.08.2 - 2008 Expense'!#REF!</definedName>
    <definedName name="BExIYQ63QDPSPOEL1H0OP89YQTZH" hidden="1">'[19]10.08.2 - 2008 Expense'!#REF!</definedName>
    <definedName name="BExIYV9IMIVVVSZNL48E412WN7ZF" localSheetId="0" hidden="1">#REF!</definedName>
    <definedName name="BExIYV9IMIVVVSZNL48E412WN7ZF" localSheetId="2" hidden="1">#REF!</definedName>
    <definedName name="BExIYV9IMIVVVSZNL48E412WN7ZF" localSheetId="5" hidden="1">#REF!</definedName>
    <definedName name="BExIYV9IMIVVVSZNL48E412WN7ZF" localSheetId="6" hidden="1">#REF!</definedName>
    <definedName name="BExIYV9IMIVVVSZNL48E412WN7ZF" localSheetId="7" hidden="1">#REF!</definedName>
    <definedName name="BExIYV9IMIVVVSZNL48E412WN7ZF" hidden="1">#REF!</definedName>
    <definedName name="BExIYWWSSNFJ49218D4EO9QWKL69" localSheetId="0" hidden="1">#REF!</definedName>
    <definedName name="BExIYWWSSNFJ49218D4EO9QWKL69" localSheetId="2" hidden="1">#REF!</definedName>
    <definedName name="BExIYWWSSNFJ49218D4EO9QWKL69" localSheetId="5" hidden="1">#REF!</definedName>
    <definedName name="BExIYWWSSNFJ49218D4EO9QWKL69" localSheetId="6" hidden="1">#REF!</definedName>
    <definedName name="BExIYWWSSNFJ49218D4EO9QWKL69" localSheetId="7" hidden="1">#REF!</definedName>
    <definedName name="BExIYWWSSNFJ49218D4EO9QWKL69" hidden="1">#REF!</definedName>
    <definedName name="BExIYZGLDQ1TN7BIIN4RLDP31GIM" localSheetId="0" hidden="1">#REF!</definedName>
    <definedName name="BExIYZGLDQ1TN7BIIN4RLDP31GIM" localSheetId="2" hidden="1">#REF!</definedName>
    <definedName name="BExIYZGLDQ1TN7BIIN4RLDP31GIM" localSheetId="5" hidden="1">#REF!</definedName>
    <definedName name="BExIYZGLDQ1TN7BIIN4RLDP31GIM" localSheetId="6" hidden="1">#REF!</definedName>
    <definedName name="BExIYZGLDQ1TN7BIIN4RLDP31GIM" localSheetId="7" hidden="1">#REF!</definedName>
    <definedName name="BExIYZGLDQ1TN7BIIN4RLDP31GIM" hidden="1">#REF!</definedName>
    <definedName name="BExIZ4K0EZJK6PW3L8SVKTJFSWW9" localSheetId="0" hidden="1">#REF!</definedName>
    <definedName name="BExIZ4K0EZJK6PW3L8SVKTJFSWW9" localSheetId="2" hidden="1">#REF!</definedName>
    <definedName name="BExIZ4K0EZJK6PW3L8SVKTJFSWW9" localSheetId="5" hidden="1">#REF!</definedName>
    <definedName name="BExIZ4K0EZJK6PW3L8SVKTJFSWW9" localSheetId="6" hidden="1">#REF!</definedName>
    <definedName name="BExIZ4K0EZJK6PW3L8SVKTJFSWW9" localSheetId="7" hidden="1">#REF!</definedName>
    <definedName name="BExIZ4K0EZJK6PW3L8SVKTJFSWW9" hidden="1">#REF!</definedName>
    <definedName name="BExIZ5GDN6WSJ55BFCN2CC7G80L0" localSheetId="0" hidden="1">#REF!</definedName>
    <definedName name="BExIZ5GDN6WSJ55BFCN2CC7G80L0" localSheetId="2" hidden="1">#REF!</definedName>
    <definedName name="BExIZ5GDN6WSJ55BFCN2CC7G80L0" localSheetId="5" hidden="1">#REF!</definedName>
    <definedName name="BExIZ5GDN6WSJ55BFCN2CC7G80L0" localSheetId="6" hidden="1">#REF!</definedName>
    <definedName name="BExIZ5GDN6WSJ55BFCN2CC7G80L0" localSheetId="7" hidden="1">#REF!</definedName>
    <definedName name="BExIZ5GDN6WSJ55BFCN2CC7G80L0" hidden="1">#REF!</definedName>
    <definedName name="BExIZ6YBLNY9O1BQC129VGDXCVNX" localSheetId="0" hidden="1">#REF!</definedName>
    <definedName name="BExIZ6YBLNY9O1BQC129VGDXCVNX" localSheetId="2" hidden="1">#REF!</definedName>
    <definedName name="BExIZ6YBLNY9O1BQC129VGDXCVNX" localSheetId="5" hidden="1">#REF!</definedName>
    <definedName name="BExIZ6YBLNY9O1BQC129VGDXCVNX" localSheetId="6" hidden="1">#REF!</definedName>
    <definedName name="BExIZ6YBLNY9O1BQC129VGDXCVNX" localSheetId="7" hidden="1">#REF!</definedName>
    <definedName name="BExIZ6YBLNY9O1BQC129VGDXCVNX" hidden="1">#REF!</definedName>
    <definedName name="BExIZAECOEZGBAO29QMV14E6XDIV" localSheetId="0" hidden="1">#REF!</definedName>
    <definedName name="BExIZAECOEZGBAO29QMV14E6XDIV" localSheetId="2" hidden="1">#REF!</definedName>
    <definedName name="BExIZAECOEZGBAO29QMV14E6XDIV" localSheetId="5" hidden="1">#REF!</definedName>
    <definedName name="BExIZAECOEZGBAO29QMV14E6XDIV" localSheetId="6" hidden="1">#REF!</definedName>
    <definedName name="BExIZAECOEZGBAO29QMV14E6XDIV" localSheetId="7" hidden="1">#REF!</definedName>
    <definedName name="BExIZAECOEZGBAO29QMV14E6XDIV" hidden="1">#REF!</definedName>
    <definedName name="BExIZKVXYD5O2JBU81F2UFJZLLSI" localSheetId="0" hidden="1">#REF!</definedName>
    <definedName name="BExIZKVXYD5O2JBU81F2UFJZLLSI" localSheetId="2" hidden="1">#REF!</definedName>
    <definedName name="BExIZKVXYD5O2JBU81F2UFJZLLSI" localSheetId="5" hidden="1">#REF!</definedName>
    <definedName name="BExIZKVXYD5O2JBU81F2UFJZLLSI" localSheetId="6" hidden="1">#REF!</definedName>
    <definedName name="BExIZKVXYD5O2JBU81F2UFJZLLSI" localSheetId="7" hidden="1">#REF!</definedName>
    <definedName name="BExIZKVXYD5O2JBU81F2UFJZLLSI" hidden="1">#REF!</definedName>
    <definedName name="BExIZPZDHC8HGER83WHCZAHOX7LK" localSheetId="0" hidden="1">#REF!</definedName>
    <definedName name="BExIZPZDHC8HGER83WHCZAHOX7LK" localSheetId="2" hidden="1">#REF!</definedName>
    <definedName name="BExIZPZDHC8HGER83WHCZAHOX7LK" localSheetId="5" hidden="1">#REF!</definedName>
    <definedName name="BExIZPZDHC8HGER83WHCZAHOX7LK" localSheetId="6" hidden="1">#REF!</definedName>
    <definedName name="BExIZPZDHC8HGER83WHCZAHOX7LK" localSheetId="7" hidden="1">#REF!</definedName>
    <definedName name="BExIZPZDHC8HGER83WHCZAHOX7LK" hidden="1">#REF!</definedName>
    <definedName name="BExIZY2PUZ0OF9YKK1B13IW0VS6G" localSheetId="0" hidden="1">#REF!</definedName>
    <definedName name="BExIZY2PUZ0OF9YKK1B13IW0VS6G" localSheetId="2" hidden="1">#REF!</definedName>
    <definedName name="BExIZY2PUZ0OF9YKK1B13IW0VS6G" localSheetId="5" hidden="1">#REF!</definedName>
    <definedName name="BExIZY2PUZ0OF9YKK1B13IW0VS6G" localSheetId="6" hidden="1">#REF!</definedName>
    <definedName name="BExIZY2PUZ0OF9YKK1B13IW0VS6G" localSheetId="7" hidden="1">#REF!</definedName>
    <definedName name="BExIZY2PUZ0OF9YKK1B13IW0VS6G" hidden="1">#REF!</definedName>
    <definedName name="BExJ08KBRR2XMWW3VZMPSQKXHZUH" localSheetId="0" hidden="1">#REF!</definedName>
    <definedName name="BExJ08KBRR2XMWW3VZMPSQKXHZUH" localSheetId="2" hidden="1">#REF!</definedName>
    <definedName name="BExJ08KBRR2XMWW3VZMPSQKXHZUH" localSheetId="5" hidden="1">#REF!</definedName>
    <definedName name="BExJ08KBRR2XMWW3VZMPSQKXHZUH" localSheetId="6" hidden="1">#REF!</definedName>
    <definedName name="BExJ08KBRR2XMWW3VZMPSQKXHZUH" localSheetId="7" hidden="1">#REF!</definedName>
    <definedName name="BExJ08KBRR2XMWW3VZMPSQKXHZUH" hidden="1">#REF!</definedName>
    <definedName name="BExJ0DYJWXGE7DA39PYL3WM05U9O" localSheetId="0" hidden="1">#REF!</definedName>
    <definedName name="BExJ0DYJWXGE7DA39PYL3WM05U9O" localSheetId="2" hidden="1">#REF!</definedName>
    <definedName name="BExJ0DYJWXGE7DA39PYL3WM05U9O" localSheetId="5" hidden="1">#REF!</definedName>
    <definedName name="BExJ0DYJWXGE7DA39PYL3WM05U9O" localSheetId="6" hidden="1">#REF!</definedName>
    <definedName name="BExJ0DYJWXGE7DA39PYL3WM05U9O" localSheetId="7" hidden="1">#REF!</definedName>
    <definedName name="BExJ0DYJWXGE7DA39PYL3WM05U9O" hidden="1">#REF!</definedName>
    <definedName name="BExJ0MY8SY5J5V50H3UKE78ODTVB" localSheetId="0" hidden="1">#REF!</definedName>
    <definedName name="BExJ0MY8SY5J5V50H3UKE78ODTVB" localSheetId="2" hidden="1">#REF!</definedName>
    <definedName name="BExJ0MY8SY5J5V50H3UKE78ODTVB" localSheetId="5" hidden="1">#REF!</definedName>
    <definedName name="BExJ0MY8SY5J5V50H3UKE78ODTVB" localSheetId="6" hidden="1">#REF!</definedName>
    <definedName name="BExJ0MY8SY5J5V50H3UKE78ODTVB" localSheetId="7" hidden="1">#REF!</definedName>
    <definedName name="BExJ0MY8SY5J5V50H3UKE78ODTVB" hidden="1">#REF!</definedName>
    <definedName name="BExJ0YC98G37ML4N8FLP8D95EFRF" localSheetId="0" hidden="1">#REF!</definedName>
    <definedName name="BExJ0YC98G37ML4N8FLP8D95EFRF" localSheetId="2" hidden="1">#REF!</definedName>
    <definedName name="BExJ0YC98G37ML4N8FLP8D95EFRF" localSheetId="5" hidden="1">#REF!</definedName>
    <definedName name="BExJ0YC98G37ML4N8FLP8D95EFRF" localSheetId="6" hidden="1">#REF!</definedName>
    <definedName name="BExJ0YC98G37ML4N8FLP8D95EFRF" localSheetId="7" hidden="1">#REF!</definedName>
    <definedName name="BExJ0YC98G37ML4N8FLP8D95EFRF" hidden="1">#REF!</definedName>
    <definedName name="BExJ1PWWYANUHL8A16ETV0RDAXC3" localSheetId="0" hidden="1">#REF!</definedName>
    <definedName name="BExJ1PWWYANUHL8A16ETV0RDAXC3" localSheetId="2" hidden="1">#REF!</definedName>
    <definedName name="BExJ1PWWYANUHL8A16ETV0RDAXC3" localSheetId="5" hidden="1">#REF!</definedName>
    <definedName name="BExJ1PWWYANUHL8A16ETV0RDAXC3" localSheetId="6" hidden="1">#REF!</definedName>
    <definedName name="BExJ1PWWYANUHL8A16ETV0RDAXC3" localSheetId="7" hidden="1">#REF!</definedName>
    <definedName name="BExJ1PWWYANUHL8A16ETV0RDAXC3" hidden="1">#REF!</definedName>
    <definedName name="BExKCDYKAEV45AFXHVHZZ62E5BM3" localSheetId="0" hidden="1">#REF!</definedName>
    <definedName name="BExKCDYKAEV45AFXHVHZZ62E5BM3" localSheetId="2" hidden="1">#REF!</definedName>
    <definedName name="BExKCDYKAEV45AFXHVHZZ62E5BM3" localSheetId="5" hidden="1">#REF!</definedName>
    <definedName name="BExKCDYKAEV45AFXHVHZZ62E5BM3" localSheetId="6" hidden="1">#REF!</definedName>
    <definedName name="BExKCDYKAEV45AFXHVHZZ62E5BM3" localSheetId="7" hidden="1">#REF!</definedName>
    <definedName name="BExKCDYKAEV45AFXHVHZZ62E5BM3" hidden="1">#REF!</definedName>
    <definedName name="BExKCJCRGT5SGXIHDQI24Z6J8GI4" localSheetId="0" hidden="1">#REF!</definedName>
    <definedName name="BExKCJCRGT5SGXIHDQI24Z6J8GI4" localSheetId="2" hidden="1">#REF!</definedName>
    <definedName name="BExKCJCRGT5SGXIHDQI24Z6J8GI4" localSheetId="5" hidden="1">#REF!</definedName>
    <definedName name="BExKCJCRGT5SGXIHDQI24Z6J8GI4" localSheetId="6" hidden="1">#REF!</definedName>
    <definedName name="BExKCJCRGT5SGXIHDQI24Z6J8GI4" localSheetId="7" hidden="1">#REF!</definedName>
    <definedName name="BExKCJCRGT5SGXIHDQI24Z6J8GI4" hidden="1">#REF!</definedName>
    <definedName name="BExKDKO0W4AGQO1V7K6Q4VM750FT" localSheetId="0" hidden="1">#REF!</definedName>
    <definedName name="BExKDKO0W4AGQO1V7K6Q4VM750FT" localSheetId="2" hidden="1">#REF!</definedName>
    <definedName name="BExKDKO0W4AGQO1V7K6Q4VM750FT" localSheetId="5" hidden="1">#REF!</definedName>
    <definedName name="BExKDKO0W4AGQO1V7K6Q4VM750FT" localSheetId="6" hidden="1">#REF!</definedName>
    <definedName name="BExKDKO0W4AGQO1V7K6Q4VM750FT" localSheetId="7" hidden="1">#REF!</definedName>
    <definedName name="BExKDKO0W4AGQO1V7K6Q4VM750FT" hidden="1">#REF!</definedName>
    <definedName name="BExKDLF10G7W77J87QWH3ZGLUCLW" localSheetId="0" hidden="1">#REF!</definedName>
    <definedName name="BExKDLF10G7W77J87QWH3ZGLUCLW" localSheetId="2" hidden="1">#REF!</definedName>
    <definedName name="BExKDLF10G7W77J87QWH3ZGLUCLW" localSheetId="5" hidden="1">#REF!</definedName>
    <definedName name="BExKDLF10G7W77J87QWH3ZGLUCLW" localSheetId="6" hidden="1">#REF!</definedName>
    <definedName name="BExKDLF10G7W77J87QWH3ZGLUCLW" localSheetId="7" hidden="1">#REF!</definedName>
    <definedName name="BExKDLF10G7W77J87QWH3ZGLUCLW" hidden="1">#REF!</definedName>
    <definedName name="BExKE0PBX3XGOUM78ZT54ALDAVSP" localSheetId="0" hidden="1">#REF!</definedName>
    <definedName name="BExKE0PBX3XGOUM78ZT54ALDAVSP" localSheetId="2" hidden="1">#REF!</definedName>
    <definedName name="BExKE0PBX3XGOUM78ZT54ALDAVSP" localSheetId="5" hidden="1">#REF!</definedName>
    <definedName name="BExKE0PBX3XGOUM78ZT54ALDAVSP" localSheetId="6" hidden="1">#REF!</definedName>
    <definedName name="BExKE0PBX3XGOUM78ZT54ALDAVSP" localSheetId="7" hidden="1">#REF!</definedName>
    <definedName name="BExKE0PBX3XGOUM78ZT54ALDAVSP" hidden="1">#REF!</definedName>
    <definedName name="BExKEFE0I3MT6ZLC4T1L9465HKTN" localSheetId="0" hidden="1">#REF!</definedName>
    <definedName name="BExKEFE0I3MT6ZLC4T1L9465HKTN" localSheetId="2" hidden="1">#REF!</definedName>
    <definedName name="BExKEFE0I3MT6ZLC4T1L9465HKTN" localSheetId="5" hidden="1">#REF!</definedName>
    <definedName name="BExKEFE0I3MT6ZLC4T1L9465HKTN" localSheetId="6" hidden="1">#REF!</definedName>
    <definedName name="BExKEFE0I3MT6ZLC4T1L9465HKTN" localSheetId="7" hidden="1">#REF!</definedName>
    <definedName name="BExKEFE0I3MT6ZLC4T1L9465HKTN" hidden="1">#REF!</definedName>
    <definedName name="BExKEK6O5BVJP4VY02FY7JNAZ6BT" localSheetId="0" hidden="1">#REF!</definedName>
    <definedName name="BExKEK6O5BVJP4VY02FY7JNAZ6BT" localSheetId="2" hidden="1">#REF!</definedName>
    <definedName name="BExKEK6O5BVJP4VY02FY7JNAZ6BT" localSheetId="5" hidden="1">#REF!</definedName>
    <definedName name="BExKEK6O5BVJP4VY02FY7JNAZ6BT" localSheetId="6" hidden="1">#REF!</definedName>
    <definedName name="BExKEK6O5BVJP4VY02FY7JNAZ6BT" localSheetId="7" hidden="1">#REF!</definedName>
    <definedName name="BExKEK6O5BVJP4VY02FY7JNAZ6BT" hidden="1">#REF!</definedName>
    <definedName name="BExKEKXK6E6QX339ELPXDIRZSJE0" localSheetId="0" hidden="1">#REF!</definedName>
    <definedName name="BExKEKXK6E6QX339ELPXDIRZSJE0" localSheetId="2" hidden="1">#REF!</definedName>
    <definedName name="BExKEKXK6E6QX339ELPXDIRZSJE0" localSheetId="5" hidden="1">#REF!</definedName>
    <definedName name="BExKEKXK6E6QX339ELPXDIRZSJE0" localSheetId="6" hidden="1">#REF!</definedName>
    <definedName name="BExKEKXK6E6QX339ELPXDIRZSJE0" localSheetId="7" hidden="1">#REF!</definedName>
    <definedName name="BExKEKXK6E6QX339ELPXDIRZSJE0" hidden="1">#REF!</definedName>
    <definedName name="BExKEOOIBMP7N8033EY2CJYCBX6H" localSheetId="0" hidden="1">#REF!</definedName>
    <definedName name="BExKEOOIBMP7N8033EY2CJYCBX6H" localSheetId="2" hidden="1">#REF!</definedName>
    <definedName name="BExKEOOIBMP7N8033EY2CJYCBX6H" localSheetId="5" hidden="1">#REF!</definedName>
    <definedName name="BExKEOOIBMP7N8033EY2CJYCBX6H" localSheetId="6" hidden="1">#REF!</definedName>
    <definedName name="BExKEOOIBMP7N8033EY2CJYCBX6H" localSheetId="7" hidden="1">#REF!</definedName>
    <definedName name="BExKEOOIBMP7N8033EY2CJYCBX6H" hidden="1">#REF!</definedName>
    <definedName name="BExKEW0RR5LA3VC46A2BEOOMQE56" localSheetId="0" hidden="1">#REF!</definedName>
    <definedName name="BExKEW0RR5LA3VC46A2BEOOMQE56" localSheetId="2" hidden="1">#REF!</definedName>
    <definedName name="BExKEW0RR5LA3VC46A2BEOOMQE56" localSheetId="5" hidden="1">#REF!</definedName>
    <definedName name="BExKEW0RR5LA3VC46A2BEOOMQE56" localSheetId="6" hidden="1">#REF!</definedName>
    <definedName name="BExKEW0RR5LA3VC46A2BEOOMQE56" localSheetId="7" hidden="1">#REF!</definedName>
    <definedName name="BExKEW0RR5LA3VC46A2BEOOMQE56" hidden="1">#REF!</definedName>
    <definedName name="BExKFA3VI1CZK21SM0N3LZWT9LA1" localSheetId="0" hidden="1">#REF!</definedName>
    <definedName name="BExKFA3VI1CZK21SM0N3LZWT9LA1" localSheetId="2" hidden="1">#REF!</definedName>
    <definedName name="BExKFA3VI1CZK21SM0N3LZWT9LA1" localSheetId="5" hidden="1">#REF!</definedName>
    <definedName name="BExKFA3VI1CZK21SM0N3LZWT9LA1" localSheetId="6" hidden="1">#REF!</definedName>
    <definedName name="BExKFA3VI1CZK21SM0N3LZWT9LA1" localSheetId="7" hidden="1">#REF!</definedName>
    <definedName name="BExKFA3VI1CZK21SM0N3LZWT9LA1" hidden="1">#REF!</definedName>
    <definedName name="BExKFHGARZIYPYRZWQNLP5VVCRE2" localSheetId="0" hidden="1">#REF!</definedName>
    <definedName name="BExKFHGARZIYPYRZWQNLP5VVCRE2" localSheetId="2" hidden="1">#REF!</definedName>
    <definedName name="BExKFHGARZIYPYRZWQNLP5VVCRE2" localSheetId="5" hidden="1">#REF!</definedName>
    <definedName name="BExKFHGARZIYPYRZWQNLP5VVCRE2" localSheetId="6" hidden="1">#REF!</definedName>
    <definedName name="BExKFHGARZIYPYRZWQNLP5VVCRE2" localSheetId="7" hidden="1">#REF!</definedName>
    <definedName name="BExKFHGARZIYPYRZWQNLP5VVCRE2" hidden="1">#REF!</definedName>
    <definedName name="BExKFINBFV5J2NFRCL4YUO3YF0ZE" localSheetId="0" hidden="1">#REF!</definedName>
    <definedName name="BExKFINBFV5J2NFRCL4YUO3YF0ZE" localSheetId="2" hidden="1">#REF!</definedName>
    <definedName name="BExKFINBFV5J2NFRCL4YUO3YF0ZE" localSheetId="5" hidden="1">#REF!</definedName>
    <definedName name="BExKFINBFV5J2NFRCL4YUO3YF0ZE" localSheetId="6" hidden="1">#REF!</definedName>
    <definedName name="BExKFINBFV5J2NFRCL4YUO3YF0ZE" localSheetId="7" hidden="1">#REF!</definedName>
    <definedName name="BExKFINBFV5J2NFRCL4YUO3YF0ZE" hidden="1">#REF!</definedName>
    <definedName name="BExKFISRBFACTAMJSALEYMY66F6X" localSheetId="0" hidden="1">#REF!</definedName>
    <definedName name="BExKFISRBFACTAMJSALEYMY66F6X" localSheetId="2" hidden="1">#REF!</definedName>
    <definedName name="BExKFISRBFACTAMJSALEYMY66F6X" localSheetId="5" hidden="1">#REF!</definedName>
    <definedName name="BExKFISRBFACTAMJSALEYMY66F6X" localSheetId="6" hidden="1">#REF!</definedName>
    <definedName name="BExKFISRBFACTAMJSALEYMY66F6X" localSheetId="7" hidden="1">#REF!</definedName>
    <definedName name="BExKFISRBFACTAMJSALEYMY66F6X" hidden="1">#REF!</definedName>
    <definedName name="BExKFOSK5DJ151C4E8544UWMYTOC" localSheetId="0" hidden="1">#REF!</definedName>
    <definedName name="BExKFOSK5DJ151C4E8544UWMYTOC" localSheetId="2" hidden="1">#REF!</definedName>
    <definedName name="BExKFOSK5DJ151C4E8544UWMYTOC" localSheetId="5" hidden="1">#REF!</definedName>
    <definedName name="BExKFOSK5DJ151C4E8544UWMYTOC" localSheetId="6" hidden="1">#REF!</definedName>
    <definedName name="BExKFOSK5DJ151C4E8544UWMYTOC" localSheetId="7" hidden="1">#REF!</definedName>
    <definedName name="BExKFOSK5DJ151C4E8544UWMYTOC" hidden="1">#REF!</definedName>
    <definedName name="BExKFY32BHV278YC2ID5UIB5O51K" localSheetId="0" hidden="1">#REF!</definedName>
    <definedName name="BExKFY32BHV278YC2ID5UIB5O51K" localSheetId="2" hidden="1">#REF!</definedName>
    <definedName name="BExKFY32BHV278YC2ID5UIB5O51K" localSheetId="5" hidden="1">#REF!</definedName>
    <definedName name="BExKFY32BHV278YC2ID5UIB5O51K" localSheetId="6" hidden="1">#REF!</definedName>
    <definedName name="BExKFY32BHV278YC2ID5UIB5O51K" localSheetId="7" hidden="1">#REF!</definedName>
    <definedName name="BExKFY32BHV278YC2ID5UIB5O51K" hidden="1">#REF!</definedName>
    <definedName name="BExKFYJC4EVEV54F82K6VKP7Q3OU" localSheetId="0" hidden="1">#REF!</definedName>
    <definedName name="BExKFYJC4EVEV54F82K6VKP7Q3OU" localSheetId="2" hidden="1">#REF!</definedName>
    <definedName name="BExKFYJC4EVEV54F82K6VKP7Q3OU" localSheetId="5" hidden="1">#REF!</definedName>
    <definedName name="BExKFYJC4EVEV54F82K6VKP7Q3OU" localSheetId="6" hidden="1">#REF!</definedName>
    <definedName name="BExKFYJC4EVEV54F82K6VKP7Q3OU" localSheetId="7" hidden="1">#REF!</definedName>
    <definedName name="BExKFYJC4EVEV54F82K6VKP7Q3OU" hidden="1">#REF!</definedName>
    <definedName name="BExKG4IYHBKQQ8J8FN10GB2IKO33" localSheetId="0" hidden="1">#REF!</definedName>
    <definedName name="BExKG4IYHBKQQ8J8FN10GB2IKO33" localSheetId="2" hidden="1">#REF!</definedName>
    <definedName name="BExKG4IYHBKQQ8J8FN10GB2IKO33" localSheetId="5" hidden="1">#REF!</definedName>
    <definedName name="BExKG4IYHBKQQ8J8FN10GB2IKO33" localSheetId="6" hidden="1">#REF!</definedName>
    <definedName name="BExKG4IYHBKQQ8J8FN10GB2IKO33" localSheetId="7" hidden="1">#REF!</definedName>
    <definedName name="BExKG4IYHBKQQ8J8FN10GB2IKO33" hidden="1">#REF!</definedName>
    <definedName name="BExKG60XBDFYOF7ZU3F5US7CM2Y4" localSheetId="0" hidden="1">#REF!</definedName>
    <definedName name="BExKG60XBDFYOF7ZU3F5US7CM2Y4" localSheetId="2" hidden="1">#REF!</definedName>
    <definedName name="BExKG60XBDFYOF7ZU3F5US7CM2Y4" localSheetId="5" hidden="1">#REF!</definedName>
    <definedName name="BExKG60XBDFYOF7ZU3F5US7CM2Y4" localSheetId="6" hidden="1">#REF!</definedName>
    <definedName name="BExKG60XBDFYOF7ZU3F5US7CM2Y4" localSheetId="7" hidden="1">#REF!</definedName>
    <definedName name="BExKG60XBDFYOF7ZU3F5US7CM2Y4" hidden="1">#REF!</definedName>
    <definedName name="BExKG6XA0DGM4VUMUE4NHHVYVJ0J" localSheetId="0" hidden="1">#REF!</definedName>
    <definedName name="BExKG6XA0DGM4VUMUE4NHHVYVJ0J" localSheetId="2" hidden="1">#REF!</definedName>
    <definedName name="BExKG6XA0DGM4VUMUE4NHHVYVJ0J" localSheetId="5" hidden="1">#REF!</definedName>
    <definedName name="BExKG6XA0DGM4VUMUE4NHHVYVJ0J" localSheetId="6" hidden="1">#REF!</definedName>
    <definedName name="BExKG6XA0DGM4VUMUE4NHHVYVJ0J" localSheetId="7" hidden="1">#REF!</definedName>
    <definedName name="BExKG6XA0DGM4VUMUE4NHHVYVJ0J" hidden="1">#REF!</definedName>
    <definedName name="BExKGF0L44S78D33WMQ1A75TRKB9" localSheetId="0" hidden="1">#REF!</definedName>
    <definedName name="BExKGF0L44S78D33WMQ1A75TRKB9" localSheetId="2" hidden="1">#REF!</definedName>
    <definedName name="BExKGF0L44S78D33WMQ1A75TRKB9" localSheetId="5" hidden="1">#REF!</definedName>
    <definedName name="BExKGF0L44S78D33WMQ1A75TRKB9" localSheetId="6" hidden="1">#REF!</definedName>
    <definedName name="BExKGF0L44S78D33WMQ1A75TRKB9" localSheetId="7" hidden="1">#REF!</definedName>
    <definedName name="BExKGF0L44S78D33WMQ1A75TRKB9" hidden="1">#REF!</definedName>
    <definedName name="BExKGFRN31B3G20LMQ4LRF879J68" localSheetId="0" hidden="1">#REF!</definedName>
    <definedName name="BExKGFRN31B3G20LMQ4LRF879J68" localSheetId="2" hidden="1">#REF!</definedName>
    <definedName name="BExKGFRN31B3G20LMQ4LRF879J68" localSheetId="5" hidden="1">#REF!</definedName>
    <definedName name="BExKGFRN31B3G20LMQ4LRF879J68" localSheetId="6" hidden="1">#REF!</definedName>
    <definedName name="BExKGFRN31B3G20LMQ4LRF879J68" localSheetId="7" hidden="1">#REF!</definedName>
    <definedName name="BExKGFRN31B3G20LMQ4LRF879J68" hidden="1">#REF!</definedName>
    <definedName name="BExKGJD3U3ADZILP20U3EURP0UQP" localSheetId="0" hidden="1">#REF!</definedName>
    <definedName name="BExKGJD3U3ADZILP20U3EURP0UQP" localSheetId="2" hidden="1">#REF!</definedName>
    <definedName name="BExKGJD3U3ADZILP20U3EURP0UQP" localSheetId="5" hidden="1">#REF!</definedName>
    <definedName name="BExKGJD3U3ADZILP20U3EURP0UQP" localSheetId="6" hidden="1">#REF!</definedName>
    <definedName name="BExKGJD3U3ADZILP20U3EURP0UQP" localSheetId="7" hidden="1">#REF!</definedName>
    <definedName name="BExKGJD3U3ADZILP20U3EURP0UQP" hidden="1">#REF!</definedName>
    <definedName name="BExKGNK5YGKP0YHHTAAOV17Z9EIM" localSheetId="0" hidden="1">#REF!</definedName>
    <definedName name="BExKGNK5YGKP0YHHTAAOV17Z9EIM" localSheetId="2" hidden="1">#REF!</definedName>
    <definedName name="BExKGNK5YGKP0YHHTAAOV17Z9EIM" localSheetId="5" hidden="1">#REF!</definedName>
    <definedName name="BExKGNK5YGKP0YHHTAAOV17Z9EIM" localSheetId="6" hidden="1">#REF!</definedName>
    <definedName name="BExKGNK5YGKP0YHHTAAOV17Z9EIM" localSheetId="7" hidden="1">#REF!</definedName>
    <definedName name="BExKGNK5YGKP0YHHTAAOV17Z9EIM" hidden="1">#REF!</definedName>
    <definedName name="BExKGRLRYB3OW56X3JCUII1OOS3K" localSheetId="0" hidden="1">#REF!</definedName>
    <definedName name="BExKGRLRYB3OW56X3JCUII1OOS3K" localSheetId="2" hidden="1">#REF!</definedName>
    <definedName name="BExKGRLRYB3OW56X3JCUII1OOS3K" localSheetId="5" hidden="1">#REF!</definedName>
    <definedName name="BExKGRLRYB3OW56X3JCUII1OOS3K" localSheetId="6" hidden="1">#REF!</definedName>
    <definedName name="BExKGRLRYB3OW56X3JCUII1OOS3K" localSheetId="7" hidden="1">#REF!</definedName>
    <definedName name="BExKGRLRYB3OW56X3JCUII1OOS3K" hidden="1">#REF!</definedName>
    <definedName name="BExKGV77YH9YXIQTRKK2331QGYKF" localSheetId="0" hidden="1">#REF!</definedName>
    <definedName name="BExKGV77YH9YXIQTRKK2331QGYKF" localSheetId="2" hidden="1">#REF!</definedName>
    <definedName name="BExKGV77YH9YXIQTRKK2331QGYKF" localSheetId="5" hidden="1">#REF!</definedName>
    <definedName name="BExKGV77YH9YXIQTRKK2331QGYKF" localSheetId="6" hidden="1">#REF!</definedName>
    <definedName name="BExKGV77YH9YXIQTRKK2331QGYKF" localSheetId="7" hidden="1">#REF!</definedName>
    <definedName name="BExKGV77YH9YXIQTRKK2331QGYKF" hidden="1">#REF!</definedName>
    <definedName name="BExKH170S7VQ0NRNOWNT98XVEWUH" localSheetId="0" hidden="1">#REF!</definedName>
    <definedName name="BExKH170S7VQ0NRNOWNT98XVEWUH" localSheetId="2" hidden="1">#REF!</definedName>
    <definedName name="BExKH170S7VQ0NRNOWNT98XVEWUH" localSheetId="5" hidden="1">#REF!</definedName>
    <definedName name="BExKH170S7VQ0NRNOWNT98XVEWUH" localSheetId="6" hidden="1">#REF!</definedName>
    <definedName name="BExKH170S7VQ0NRNOWNT98XVEWUH" localSheetId="7" hidden="1">#REF!</definedName>
    <definedName name="BExKH170S7VQ0NRNOWNT98XVEWUH" hidden="1">#REF!</definedName>
    <definedName name="BExKH3FTZ5VGTB86W9M4AB39R0G8" localSheetId="0" hidden="1">#REF!</definedName>
    <definedName name="BExKH3FTZ5VGTB86W9M4AB39R0G8" localSheetId="2" hidden="1">#REF!</definedName>
    <definedName name="BExKH3FTZ5VGTB86W9M4AB39R0G8" localSheetId="5" hidden="1">#REF!</definedName>
    <definedName name="BExKH3FTZ5VGTB86W9M4AB39R0G8" localSheetId="6" hidden="1">#REF!</definedName>
    <definedName name="BExKH3FTZ5VGTB86W9M4AB39R0G8" localSheetId="7" hidden="1">#REF!</definedName>
    <definedName name="BExKH3FTZ5VGTB86W9M4AB39R0G8" hidden="1">#REF!</definedName>
    <definedName name="BExKH3FV5U5O6XZM7STS3NZKQFGJ" localSheetId="0" hidden="1">#REF!</definedName>
    <definedName name="BExKH3FV5U5O6XZM7STS3NZKQFGJ" localSheetId="2" hidden="1">#REF!</definedName>
    <definedName name="BExKH3FV5U5O6XZM7STS3NZKQFGJ" localSheetId="5" hidden="1">#REF!</definedName>
    <definedName name="BExKH3FV5U5O6XZM7STS3NZKQFGJ" localSheetId="6" hidden="1">#REF!</definedName>
    <definedName name="BExKH3FV5U5O6XZM7STS3NZKQFGJ" localSheetId="7" hidden="1">#REF!</definedName>
    <definedName name="BExKH3FV5U5O6XZM7STS3NZKQFGJ" hidden="1">#REF!</definedName>
    <definedName name="BExKHAMUH8NR3HRV0V6FHJE3ROLN" localSheetId="0" hidden="1">#REF!</definedName>
    <definedName name="BExKHAMUH8NR3HRV0V6FHJE3ROLN" localSheetId="2" hidden="1">#REF!</definedName>
    <definedName name="BExKHAMUH8NR3HRV0V6FHJE3ROLN" localSheetId="5" hidden="1">#REF!</definedName>
    <definedName name="BExKHAMUH8NR3HRV0V6FHJE3ROLN" localSheetId="6" hidden="1">#REF!</definedName>
    <definedName name="BExKHAMUH8NR3HRV0V6FHJE3ROLN" localSheetId="7" hidden="1">#REF!</definedName>
    <definedName name="BExKHAMUH8NR3HRV0V6FHJE3ROLN" hidden="1">#REF!</definedName>
    <definedName name="BExKHCFKOWFHO2WW0N7Y5XDXEWAO" localSheetId="0" hidden="1">#REF!</definedName>
    <definedName name="BExKHCFKOWFHO2WW0N7Y5XDXEWAO" localSheetId="2" hidden="1">#REF!</definedName>
    <definedName name="BExKHCFKOWFHO2WW0N7Y5XDXEWAO" localSheetId="5" hidden="1">#REF!</definedName>
    <definedName name="BExKHCFKOWFHO2WW0N7Y5XDXEWAO" localSheetId="6" hidden="1">#REF!</definedName>
    <definedName name="BExKHCFKOWFHO2WW0N7Y5XDXEWAO" localSheetId="7" hidden="1">#REF!</definedName>
    <definedName name="BExKHCFKOWFHO2WW0N7Y5XDXEWAO" hidden="1">#REF!</definedName>
    <definedName name="BExKHIVLONZ46HLMR50DEXKEUNEP" localSheetId="0" hidden="1">#REF!</definedName>
    <definedName name="BExKHIVLONZ46HLMR50DEXKEUNEP" localSheetId="2" hidden="1">#REF!</definedName>
    <definedName name="BExKHIVLONZ46HLMR50DEXKEUNEP" localSheetId="5" hidden="1">#REF!</definedName>
    <definedName name="BExKHIVLONZ46HLMR50DEXKEUNEP" localSheetId="6" hidden="1">#REF!</definedName>
    <definedName name="BExKHIVLONZ46HLMR50DEXKEUNEP" localSheetId="7" hidden="1">#REF!</definedName>
    <definedName name="BExKHIVLONZ46HLMR50DEXKEUNEP" hidden="1">#REF!</definedName>
    <definedName name="BExKHKDK2PRBCUJS8TEDP8K3VODQ" localSheetId="0" hidden="1">#REF!</definedName>
    <definedName name="BExKHKDK2PRBCUJS8TEDP8K3VODQ" localSheetId="2" hidden="1">#REF!</definedName>
    <definedName name="BExKHKDK2PRBCUJS8TEDP8K3VODQ" localSheetId="5" hidden="1">#REF!</definedName>
    <definedName name="BExKHKDK2PRBCUJS8TEDP8K3VODQ" localSheetId="6" hidden="1">#REF!</definedName>
    <definedName name="BExKHKDK2PRBCUJS8TEDP8K3VODQ" localSheetId="7" hidden="1">#REF!</definedName>
    <definedName name="BExKHKDK2PRBCUJS8TEDP8K3VODQ" hidden="1">#REF!</definedName>
    <definedName name="BExKHPM9XA0ADDK7TUR0N38EXWEP" localSheetId="0" hidden="1">#REF!</definedName>
    <definedName name="BExKHPM9XA0ADDK7TUR0N38EXWEP" localSheetId="2" hidden="1">#REF!</definedName>
    <definedName name="BExKHPM9XA0ADDK7TUR0N38EXWEP" localSheetId="5" hidden="1">#REF!</definedName>
    <definedName name="BExKHPM9XA0ADDK7TUR0N38EXWEP" localSheetId="6" hidden="1">#REF!</definedName>
    <definedName name="BExKHPM9XA0ADDK7TUR0N38EXWEP" localSheetId="7" hidden="1">#REF!</definedName>
    <definedName name="BExKHPM9XA0ADDK7TUR0N38EXWEP" hidden="1">#REF!</definedName>
    <definedName name="BExKHWD5BOLP8DQJHOIBWHYCSY9W" localSheetId="0" hidden="1">#REF!</definedName>
    <definedName name="BExKHWD5BOLP8DQJHOIBWHYCSY9W" localSheetId="2" hidden="1">#REF!</definedName>
    <definedName name="BExKHWD5BOLP8DQJHOIBWHYCSY9W" localSheetId="5" hidden="1">#REF!</definedName>
    <definedName name="BExKHWD5BOLP8DQJHOIBWHYCSY9W" localSheetId="6" hidden="1">#REF!</definedName>
    <definedName name="BExKHWD5BOLP8DQJHOIBWHYCSY9W" localSheetId="7" hidden="1">#REF!</definedName>
    <definedName name="BExKHWD5BOLP8DQJHOIBWHYCSY9W" hidden="1">#REF!</definedName>
    <definedName name="BExKI4076KXCDE5KXL79KT36OKLO" localSheetId="0" hidden="1">#REF!</definedName>
    <definedName name="BExKI4076KXCDE5KXL79KT36OKLO" localSheetId="2" hidden="1">#REF!</definedName>
    <definedName name="BExKI4076KXCDE5KXL79KT36OKLO" localSheetId="5" hidden="1">#REF!</definedName>
    <definedName name="BExKI4076KXCDE5KXL79KT36OKLO" localSheetId="6" hidden="1">#REF!</definedName>
    <definedName name="BExKI4076KXCDE5KXL79KT36OKLO" localSheetId="7" hidden="1">#REF!</definedName>
    <definedName name="BExKI4076KXCDE5KXL79KT36OKLO" hidden="1">#REF!</definedName>
    <definedName name="BExKI45P8VH8M6QPIX8B2CFPOGZ3" localSheetId="0" hidden="1">#REF!</definedName>
    <definedName name="BExKI45P8VH8M6QPIX8B2CFPOGZ3" localSheetId="2" hidden="1">#REF!</definedName>
    <definedName name="BExKI45P8VH8M6QPIX8B2CFPOGZ3" localSheetId="5" hidden="1">#REF!</definedName>
    <definedName name="BExKI45P8VH8M6QPIX8B2CFPOGZ3" localSheetId="6" hidden="1">#REF!</definedName>
    <definedName name="BExKI45P8VH8M6QPIX8B2CFPOGZ3" localSheetId="7" hidden="1">#REF!</definedName>
    <definedName name="BExKI45P8VH8M6QPIX8B2CFPOGZ3" hidden="1">#REF!</definedName>
    <definedName name="BExKI7LO70WYISR7Q0Y1ZDWO9M3B" localSheetId="0" hidden="1">#REF!</definedName>
    <definedName name="BExKI7LO70WYISR7Q0Y1ZDWO9M3B" localSheetId="2" hidden="1">#REF!</definedName>
    <definedName name="BExKI7LO70WYISR7Q0Y1ZDWO9M3B" localSheetId="5" hidden="1">#REF!</definedName>
    <definedName name="BExKI7LO70WYISR7Q0Y1ZDWO9M3B" localSheetId="6" hidden="1">#REF!</definedName>
    <definedName name="BExKI7LO70WYISR7Q0Y1ZDWO9M3B" localSheetId="7" hidden="1">#REF!</definedName>
    <definedName name="BExKI7LO70WYISR7Q0Y1ZDWO9M3B" hidden="1">#REF!</definedName>
    <definedName name="BExKIEN5C2YIQQSVLK8YO62XYJMM" localSheetId="0" hidden="1">#REF!</definedName>
    <definedName name="BExKIEN5C2YIQQSVLK8YO62XYJMM" localSheetId="2" hidden="1">#REF!</definedName>
    <definedName name="BExKIEN5C2YIQQSVLK8YO62XYJMM" localSheetId="5" hidden="1">#REF!</definedName>
    <definedName name="BExKIEN5C2YIQQSVLK8YO62XYJMM" localSheetId="6" hidden="1">#REF!</definedName>
    <definedName name="BExKIEN5C2YIQQSVLK8YO62XYJMM" localSheetId="7" hidden="1">#REF!</definedName>
    <definedName name="BExKIEN5C2YIQQSVLK8YO62XYJMM" hidden="1">#REF!</definedName>
    <definedName name="BExKIGQV6TXIZG039HBOJU62WP2U" localSheetId="0" hidden="1">#REF!</definedName>
    <definedName name="BExKIGQV6TXIZG039HBOJU62WP2U" localSheetId="2" hidden="1">#REF!</definedName>
    <definedName name="BExKIGQV6TXIZG039HBOJU62WP2U" localSheetId="5" hidden="1">#REF!</definedName>
    <definedName name="BExKIGQV6TXIZG039HBOJU62WP2U" localSheetId="6" hidden="1">#REF!</definedName>
    <definedName name="BExKIGQV6TXIZG039HBOJU62WP2U" localSheetId="7" hidden="1">#REF!</definedName>
    <definedName name="BExKIGQV6TXIZG039HBOJU62WP2U" hidden="1">#REF!</definedName>
    <definedName name="BExKILE008SF3KTAN8WML3XKI1NZ" localSheetId="0" hidden="1">#REF!</definedName>
    <definedName name="BExKILE008SF3KTAN8WML3XKI1NZ" localSheetId="2" hidden="1">#REF!</definedName>
    <definedName name="BExKILE008SF3KTAN8WML3XKI1NZ" localSheetId="5" hidden="1">#REF!</definedName>
    <definedName name="BExKILE008SF3KTAN8WML3XKI1NZ" localSheetId="6" hidden="1">#REF!</definedName>
    <definedName name="BExKILE008SF3KTAN8WML3XKI1NZ" localSheetId="7" hidden="1">#REF!</definedName>
    <definedName name="BExKILE008SF3KTAN8WML3XKI1NZ" hidden="1">#REF!</definedName>
    <definedName name="BExKINSBB6RS7I489QHMCOMU4Z2X" localSheetId="0" hidden="1">#REF!</definedName>
    <definedName name="BExKINSBB6RS7I489QHMCOMU4Z2X" localSheetId="2" hidden="1">#REF!</definedName>
    <definedName name="BExKINSBB6RS7I489QHMCOMU4Z2X" localSheetId="5" hidden="1">#REF!</definedName>
    <definedName name="BExKINSBB6RS7I489QHMCOMU4Z2X" localSheetId="6" hidden="1">#REF!</definedName>
    <definedName name="BExKINSBB6RS7I489QHMCOMU4Z2X" localSheetId="7" hidden="1">#REF!</definedName>
    <definedName name="BExKINSBB6RS7I489QHMCOMU4Z2X" hidden="1">#REF!</definedName>
    <definedName name="BExKIU87ZKSOC2DYZWFK6SAK9I8E" localSheetId="0" hidden="1">#REF!</definedName>
    <definedName name="BExKIU87ZKSOC2DYZWFK6SAK9I8E" localSheetId="2" hidden="1">#REF!</definedName>
    <definedName name="BExKIU87ZKSOC2DYZWFK6SAK9I8E" localSheetId="5" hidden="1">#REF!</definedName>
    <definedName name="BExKIU87ZKSOC2DYZWFK6SAK9I8E" localSheetId="6" hidden="1">#REF!</definedName>
    <definedName name="BExKIU87ZKSOC2DYZWFK6SAK9I8E" localSheetId="7" hidden="1">#REF!</definedName>
    <definedName name="BExKIU87ZKSOC2DYZWFK6SAK9I8E" hidden="1">#REF!</definedName>
    <definedName name="BExKJ449HLYX2DJ9UF0H9GTPSQ73" localSheetId="0" hidden="1">#REF!</definedName>
    <definedName name="BExKJ449HLYX2DJ9UF0H9GTPSQ73" localSheetId="2" hidden="1">#REF!</definedName>
    <definedName name="BExKJ449HLYX2DJ9UF0H9GTPSQ73" localSheetId="5" hidden="1">#REF!</definedName>
    <definedName name="BExKJ449HLYX2DJ9UF0H9GTPSQ73" localSheetId="6" hidden="1">#REF!</definedName>
    <definedName name="BExKJ449HLYX2DJ9UF0H9GTPSQ73" localSheetId="7" hidden="1">#REF!</definedName>
    <definedName name="BExKJ449HLYX2DJ9UF0H9GTPSQ73" hidden="1">#REF!</definedName>
    <definedName name="BExKJELX2RUC8UEC56IZPYYZXHA7" localSheetId="0" hidden="1">#REF!</definedName>
    <definedName name="BExKJELX2RUC8UEC56IZPYYZXHA7" localSheetId="2" hidden="1">#REF!</definedName>
    <definedName name="BExKJELX2RUC8UEC56IZPYYZXHA7" localSheetId="5" hidden="1">#REF!</definedName>
    <definedName name="BExKJELX2RUC8UEC56IZPYYZXHA7" localSheetId="6" hidden="1">#REF!</definedName>
    <definedName name="BExKJELX2RUC8UEC56IZPYYZXHA7" localSheetId="7" hidden="1">#REF!</definedName>
    <definedName name="BExKJELX2RUC8UEC56IZPYYZXHA7" hidden="1">#REF!</definedName>
    <definedName name="BExKJINMXS61G2TZEXCJAWVV4F57" localSheetId="0" hidden="1">#REF!</definedName>
    <definedName name="BExKJINMXS61G2TZEXCJAWVV4F57" localSheetId="2" hidden="1">#REF!</definedName>
    <definedName name="BExKJINMXS61G2TZEXCJAWVV4F57" localSheetId="5" hidden="1">#REF!</definedName>
    <definedName name="BExKJINMXS61G2TZEXCJAWVV4F57" localSheetId="6" hidden="1">#REF!</definedName>
    <definedName name="BExKJINMXS61G2TZEXCJAWVV4F57" localSheetId="7" hidden="1">#REF!</definedName>
    <definedName name="BExKJINMXS61G2TZEXCJAWVV4F57" hidden="1">#REF!</definedName>
    <definedName name="BExKJK5ME8KB7HA0180L7OUZDDGV" localSheetId="0" hidden="1">#REF!</definedName>
    <definedName name="BExKJK5ME8KB7HA0180L7OUZDDGV" localSheetId="2" hidden="1">#REF!</definedName>
    <definedName name="BExKJK5ME8KB7HA0180L7OUZDDGV" localSheetId="5" hidden="1">#REF!</definedName>
    <definedName name="BExKJK5ME8KB7HA0180L7OUZDDGV" localSheetId="6" hidden="1">#REF!</definedName>
    <definedName name="BExKJK5ME8KB7HA0180L7OUZDDGV" localSheetId="7" hidden="1">#REF!</definedName>
    <definedName name="BExKJK5ME8KB7HA0180L7OUZDDGV" hidden="1">#REF!</definedName>
    <definedName name="BExKJN5IF0VMDILJ5K8ZENF2QYV1" localSheetId="0" hidden="1">#REF!</definedName>
    <definedName name="BExKJN5IF0VMDILJ5K8ZENF2QYV1" localSheetId="2" hidden="1">#REF!</definedName>
    <definedName name="BExKJN5IF0VMDILJ5K8ZENF2QYV1" localSheetId="5" hidden="1">#REF!</definedName>
    <definedName name="BExKJN5IF0VMDILJ5K8ZENF2QYV1" localSheetId="6" hidden="1">#REF!</definedName>
    <definedName name="BExKJN5IF0VMDILJ5K8ZENF2QYV1" localSheetId="7" hidden="1">#REF!</definedName>
    <definedName name="BExKJN5IF0VMDILJ5K8ZENF2QYV1" hidden="1">#REF!</definedName>
    <definedName name="BExKJUSJPFUIK20FTVAFJWR2OUYX" localSheetId="0" hidden="1">#REF!</definedName>
    <definedName name="BExKJUSJPFUIK20FTVAFJWR2OUYX" localSheetId="2" hidden="1">#REF!</definedName>
    <definedName name="BExKJUSJPFUIK20FTVAFJWR2OUYX" localSheetId="5" hidden="1">#REF!</definedName>
    <definedName name="BExKJUSJPFUIK20FTVAFJWR2OUYX" localSheetId="6" hidden="1">#REF!</definedName>
    <definedName name="BExKJUSJPFUIK20FTVAFJWR2OUYX" localSheetId="7" hidden="1">#REF!</definedName>
    <definedName name="BExKJUSJPFUIK20FTVAFJWR2OUYX" hidden="1">#REF!</definedName>
    <definedName name="BExKK8VP5RS3D0UXZVKA37C4SYBP" localSheetId="0" hidden="1">#REF!</definedName>
    <definedName name="BExKK8VP5RS3D0UXZVKA37C4SYBP" localSheetId="2" hidden="1">#REF!</definedName>
    <definedName name="BExKK8VP5RS3D0UXZVKA37C4SYBP" localSheetId="5" hidden="1">#REF!</definedName>
    <definedName name="BExKK8VP5RS3D0UXZVKA37C4SYBP" localSheetId="6" hidden="1">#REF!</definedName>
    <definedName name="BExKK8VP5RS3D0UXZVKA37C4SYBP" localSheetId="7" hidden="1">#REF!</definedName>
    <definedName name="BExKK8VP5RS3D0UXZVKA37C4SYBP" hidden="1">#REF!</definedName>
    <definedName name="BExKKCRXE2B5CHO3044NF9QAKPIW" localSheetId="0" hidden="1">#REF!</definedName>
    <definedName name="BExKKCRXE2B5CHO3044NF9QAKPIW" localSheetId="2" hidden="1">#REF!</definedName>
    <definedName name="BExKKCRXE2B5CHO3044NF9QAKPIW" localSheetId="5" hidden="1">#REF!</definedName>
    <definedName name="BExKKCRXE2B5CHO3044NF9QAKPIW" localSheetId="6" hidden="1">#REF!</definedName>
    <definedName name="BExKKCRXE2B5CHO3044NF9QAKPIW" localSheetId="7" hidden="1">#REF!</definedName>
    <definedName name="BExKKCRXE2B5CHO3044NF9QAKPIW" hidden="1">#REF!</definedName>
    <definedName name="BExKKIM9NPF6B3SPMPIQB27HQME4" localSheetId="0" hidden="1">#REF!</definedName>
    <definedName name="BExKKIM9NPF6B3SPMPIQB27HQME4" localSheetId="2" hidden="1">#REF!</definedName>
    <definedName name="BExKKIM9NPF6B3SPMPIQB27HQME4" localSheetId="5" hidden="1">#REF!</definedName>
    <definedName name="BExKKIM9NPF6B3SPMPIQB27HQME4" localSheetId="6" hidden="1">#REF!</definedName>
    <definedName name="BExKKIM9NPF6B3SPMPIQB27HQME4" localSheetId="7" hidden="1">#REF!</definedName>
    <definedName name="BExKKIM9NPF6B3SPMPIQB27HQME4" hidden="1">#REF!</definedName>
    <definedName name="BExKKIX1BCBQ4R3K41QD8NTV0OV0" localSheetId="0" hidden="1">#REF!</definedName>
    <definedName name="BExKKIX1BCBQ4R3K41QD8NTV0OV0" localSheetId="2" hidden="1">#REF!</definedName>
    <definedName name="BExKKIX1BCBQ4R3K41QD8NTV0OV0" localSheetId="5" hidden="1">#REF!</definedName>
    <definedName name="BExKKIX1BCBQ4R3K41QD8NTV0OV0" localSheetId="6" hidden="1">#REF!</definedName>
    <definedName name="BExKKIX1BCBQ4R3K41QD8NTV0OV0" localSheetId="7" hidden="1">#REF!</definedName>
    <definedName name="BExKKIX1BCBQ4R3K41QD8NTV0OV0" hidden="1">#REF!</definedName>
    <definedName name="BExKKKV82VW7RLX4HE7NYZULP4I5" localSheetId="0" hidden="1">#REF!</definedName>
    <definedName name="BExKKKV82VW7RLX4HE7NYZULP4I5" localSheetId="2" hidden="1">#REF!</definedName>
    <definedName name="BExKKKV82VW7RLX4HE7NYZULP4I5" localSheetId="5" hidden="1">#REF!</definedName>
    <definedName name="BExKKKV82VW7RLX4HE7NYZULP4I5" localSheetId="6" hidden="1">#REF!</definedName>
    <definedName name="BExKKKV82VW7RLX4HE7NYZULP4I5" localSheetId="7" hidden="1">#REF!</definedName>
    <definedName name="BExKKKV82VW7RLX4HE7NYZULP4I5" hidden="1">#REF!</definedName>
    <definedName name="BExKKLGTZTV7J4XD4AGDM4UEZFTY" localSheetId="0" hidden="1">#REF!</definedName>
    <definedName name="BExKKLGTZTV7J4XD4AGDM4UEZFTY" localSheetId="2" hidden="1">#REF!</definedName>
    <definedName name="BExKKLGTZTV7J4XD4AGDM4UEZFTY" localSheetId="5" hidden="1">#REF!</definedName>
    <definedName name="BExKKLGTZTV7J4XD4AGDM4UEZFTY" localSheetId="6" hidden="1">#REF!</definedName>
    <definedName name="BExKKLGTZTV7J4XD4AGDM4UEZFTY" localSheetId="7" hidden="1">#REF!</definedName>
    <definedName name="BExKKLGTZTV7J4XD4AGDM4UEZFTY" hidden="1">#REF!</definedName>
    <definedName name="BExKKQ3ZWADYV03YHMXDOAMU90EB" localSheetId="0" hidden="1">#REF!</definedName>
    <definedName name="BExKKQ3ZWADYV03YHMXDOAMU90EB" localSheetId="2" hidden="1">#REF!</definedName>
    <definedName name="BExKKQ3ZWADYV03YHMXDOAMU90EB" localSheetId="5" hidden="1">#REF!</definedName>
    <definedName name="BExKKQ3ZWADYV03YHMXDOAMU90EB" localSheetId="6" hidden="1">#REF!</definedName>
    <definedName name="BExKKQ3ZWADYV03YHMXDOAMU90EB" localSheetId="7" hidden="1">#REF!</definedName>
    <definedName name="BExKKQ3ZWADYV03YHMXDOAMU90EB" hidden="1">#REF!</definedName>
    <definedName name="BExKKRWPS7N7KUY6X06X0TEINQM6" localSheetId="0" hidden="1">#REF!</definedName>
    <definedName name="BExKKRWPS7N7KUY6X06X0TEINQM6" localSheetId="2" hidden="1">#REF!</definedName>
    <definedName name="BExKKRWPS7N7KUY6X06X0TEINQM6" localSheetId="5" hidden="1">#REF!</definedName>
    <definedName name="BExKKRWPS7N7KUY6X06X0TEINQM6" localSheetId="6" hidden="1">#REF!</definedName>
    <definedName name="BExKKRWPS7N7KUY6X06X0TEINQM6" localSheetId="7" hidden="1">#REF!</definedName>
    <definedName name="BExKKRWPS7N7KUY6X06X0TEINQM6" hidden="1">#REF!</definedName>
    <definedName name="BExKKUGD2HMJWQEYZ8H3X1BMXFS9" localSheetId="0" hidden="1">#REF!</definedName>
    <definedName name="BExKKUGD2HMJWQEYZ8H3X1BMXFS9" localSheetId="2" hidden="1">#REF!</definedName>
    <definedName name="BExKKUGD2HMJWQEYZ8H3X1BMXFS9" localSheetId="5" hidden="1">#REF!</definedName>
    <definedName name="BExKKUGD2HMJWQEYZ8H3X1BMXFS9" localSheetId="6" hidden="1">#REF!</definedName>
    <definedName name="BExKKUGD2HMJWQEYZ8H3X1BMXFS9" localSheetId="7" hidden="1">#REF!</definedName>
    <definedName name="BExKKUGD2HMJWQEYZ8H3X1BMXFS9" hidden="1">#REF!</definedName>
    <definedName name="BExKKX05KCZZZPKOR1NE5A8RGVT4" localSheetId="0" hidden="1">#REF!</definedName>
    <definedName name="BExKKX05KCZZZPKOR1NE5A8RGVT4" localSheetId="2" hidden="1">#REF!</definedName>
    <definedName name="BExKKX05KCZZZPKOR1NE5A8RGVT4" localSheetId="5" hidden="1">#REF!</definedName>
    <definedName name="BExKKX05KCZZZPKOR1NE5A8RGVT4" localSheetId="6" hidden="1">#REF!</definedName>
    <definedName name="BExKKX05KCZZZPKOR1NE5A8RGVT4" localSheetId="7" hidden="1">#REF!</definedName>
    <definedName name="BExKKX05KCZZZPKOR1NE5A8RGVT4" hidden="1">#REF!</definedName>
    <definedName name="BExKKX5GX2R75C9E5OJC8AEQ02WR" localSheetId="0" hidden="1">#REF!</definedName>
    <definedName name="BExKKX5GX2R75C9E5OJC8AEQ02WR" localSheetId="2" hidden="1">#REF!</definedName>
    <definedName name="BExKKX5GX2R75C9E5OJC8AEQ02WR" localSheetId="5" hidden="1">#REF!</definedName>
    <definedName name="BExKKX5GX2R75C9E5OJC8AEQ02WR" localSheetId="6" hidden="1">#REF!</definedName>
    <definedName name="BExKKX5GX2R75C9E5OJC8AEQ02WR" localSheetId="7" hidden="1">#REF!</definedName>
    <definedName name="BExKKX5GX2R75C9E5OJC8AEQ02WR" hidden="1">#REF!</definedName>
    <definedName name="BExKLD6S9L66QYREYHBE5J44OK7X" localSheetId="0" hidden="1">#REF!</definedName>
    <definedName name="BExKLD6S9L66QYREYHBE5J44OK7X" localSheetId="2" hidden="1">#REF!</definedName>
    <definedName name="BExKLD6S9L66QYREYHBE5J44OK7X" localSheetId="5" hidden="1">#REF!</definedName>
    <definedName name="BExKLD6S9L66QYREYHBE5J44OK7X" localSheetId="6" hidden="1">#REF!</definedName>
    <definedName name="BExKLD6S9L66QYREYHBE5J44OK7X" localSheetId="7" hidden="1">#REF!</definedName>
    <definedName name="BExKLD6S9L66QYREYHBE5J44OK7X" hidden="1">#REF!</definedName>
    <definedName name="BExKLEZK32L28GYJWVO63BZ5E1JD" localSheetId="0" hidden="1">#REF!</definedName>
    <definedName name="BExKLEZK32L28GYJWVO63BZ5E1JD" localSheetId="2" hidden="1">#REF!</definedName>
    <definedName name="BExKLEZK32L28GYJWVO63BZ5E1JD" localSheetId="5" hidden="1">#REF!</definedName>
    <definedName name="BExKLEZK32L28GYJWVO63BZ5E1JD" localSheetId="6" hidden="1">#REF!</definedName>
    <definedName name="BExKLEZK32L28GYJWVO63BZ5E1JD" localSheetId="7" hidden="1">#REF!</definedName>
    <definedName name="BExKLEZK32L28GYJWVO63BZ5E1JD" hidden="1">#REF!</definedName>
    <definedName name="BExKLHTYKCAWH7WCYP78L3516NDH" localSheetId="0" hidden="1">#REF!</definedName>
    <definedName name="BExKLHTYKCAWH7WCYP78L3516NDH" localSheetId="2" hidden="1">#REF!</definedName>
    <definedName name="BExKLHTYKCAWH7WCYP78L3516NDH" localSheetId="5" hidden="1">#REF!</definedName>
    <definedName name="BExKLHTYKCAWH7WCYP78L3516NDH" localSheetId="6" hidden="1">#REF!</definedName>
    <definedName name="BExKLHTYKCAWH7WCYP78L3516NDH" localSheetId="7" hidden="1">#REF!</definedName>
    <definedName name="BExKLHTYKCAWH7WCYP78L3516NDH" hidden="1">#REF!</definedName>
    <definedName name="BExKLLKVVHT06LA55JB2FC871DC5" localSheetId="0" hidden="1">#REF!</definedName>
    <definedName name="BExKLLKVVHT06LA55JB2FC871DC5" localSheetId="2" hidden="1">#REF!</definedName>
    <definedName name="BExKLLKVVHT06LA55JB2FC871DC5" localSheetId="5" hidden="1">#REF!</definedName>
    <definedName name="BExKLLKVVHT06LA55JB2FC871DC5" localSheetId="6" hidden="1">#REF!</definedName>
    <definedName name="BExKLLKVVHT06LA55JB2FC871DC5" localSheetId="7" hidden="1">#REF!</definedName>
    <definedName name="BExKLLKVVHT06LA55JB2FC871DC5" hidden="1">#REF!</definedName>
    <definedName name="BExKMFUOVKD6ZRRWMW0FAANYOY14" localSheetId="0" hidden="1">'[19]10.08.4 -2008 Capital'!#REF!</definedName>
    <definedName name="BExKMFUOVKD6ZRRWMW0FAANYOY14" localSheetId="2" hidden="1">'[19]10.08.4 -2008 Capital'!#REF!</definedName>
    <definedName name="BExKMFUOVKD6ZRRWMW0FAANYOY14" localSheetId="5" hidden="1">'[19]10.08.4 -2008 Capital'!#REF!</definedName>
    <definedName name="BExKMFUOVKD6ZRRWMW0FAANYOY14" localSheetId="6" hidden="1">'[19]10.08.4 -2008 Capital'!#REF!</definedName>
    <definedName name="BExKMFUOVKD6ZRRWMW0FAANYOY14" localSheetId="7" hidden="1">'[19]10.08.4 -2008 Capital'!#REF!</definedName>
    <definedName name="BExKMFUOVKD6ZRRWMW0FAANYOY14" hidden="1">'[19]10.08.4 -2008 Capital'!#REF!</definedName>
    <definedName name="BExKMM52P2JTD826GL7EUFZ2GOWA" localSheetId="0" hidden="1">#REF!</definedName>
    <definedName name="BExKMM52P2JTD826GL7EUFZ2GOWA" localSheetId="2" hidden="1">#REF!</definedName>
    <definedName name="BExKMM52P2JTD826GL7EUFZ2GOWA" localSheetId="5" hidden="1">#REF!</definedName>
    <definedName name="BExKMM52P2JTD826GL7EUFZ2GOWA" localSheetId="6" hidden="1">#REF!</definedName>
    <definedName name="BExKMM52P2JTD826GL7EUFZ2GOWA" localSheetId="7" hidden="1">#REF!</definedName>
    <definedName name="BExKMM52P2JTD826GL7EUFZ2GOWA" hidden="1">#REF!</definedName>
    <definedName name="BExKMWBX4EH3EYJ07UFEM08NB40Z" localSheetId="0" hidden="1">#REF!</definedName>
    <definedName name="BExKMWBX4EH3EYJ07UFEM08NB40Z" localSheetId="2" hidden="1">#REF!</definedName>
    <definedName name="BExKMWBX4EH3EYJ07UFEM08NB40Z" localSheetId="5" hidden="1">#REF!</definedName>
    <definedName name="BExKMWBX4EH3EYJ07UFEM08NB40Z" localSheetId="6" hidden="1">#REF!</definedName>
    <definedName name="BExKMWBX4EH3EYJ07UFEM08NB40Z" localSheetId="7" hidden="1">#REF!</definedName>
    <definedName name="BExKMWBX4EH3EYJ07UFEM08NB40Z" hidden="1">#REF!</definedName>
    <definedName name="BExKNBGV2IR3S7M0BX4810KZB4V3" localSheetId="0" hidden="1">#REF!</definedName>
    <definedName name="BExKNBGV2IR3S7M0BX4810KZB4V3" localSheetId="2" hidden="1">#REF!</definedName>
    <definedName name="BExKNBGV2IR3S7M0BX4810KZB4V3" localSheetId="5" hidden="1">#REF!</definedName>
    <definedName name="BExKNBGV2IR3S7M0BX4810KZB4V3" localSheetId="6" hidden="1">#REF!</definedName>
    <definedName name="BExKNBGV2IR3S7M0BX4810KZB4V3" localSheetId="7" hidden="1">#REF!</definedName>
    <definedName name="BExKNBGV2IR3S7M0BX4810KZB4V3" hidden="1">#REF!</definedName>
    <definedName name="BExKNCTBZTSY3MO42VU5PLV6YUHZ" localSheetId="0" hidden="1">#REF!</definedName>
    <definedName name="BExKNCTBZTSY3MO42VU5PLV6YUHZ" localSheetId="2" hidden="1">#REF!</definedName>
    <definedName name="BExKNCTBZTSY3MO42VU5PLV6YUHZ" localSheetId="5" hidden="1">#REF!</definedName>
    <definedName name="BExKNCTBZTSY3MO42VU5PLV6YUHZ" localSheetId="6" hidden="1">#REF!</definedName>
    <definedName name="BExKNCTBZTSY3MO42VU5PLV6YUHZ" localSheetId="7" hidden="1">#REF!</definedName>
    <definedName name="BExKNCTBZTSY3MO42VU5PLV6YUHZ" hidden="1">#REF!</definedName>
    <definedName name="BExKNGV2YY749C42AQ2T9QNIE5C3" localSheetId="0" hidden="1">#REF!</definedName>
    <definedName name="BExKNGV2YY749C42AQ2T9QNIE5C3" localSheetId="2" hidden="1">#REF!</definedName>
    <definedName name="BExKNGV2YY749C42AQ2T9QNIE5C3" localSheetId="5" hidden="1">#REF!</definedName>
    <definedName name="BExKNGV2YY749C42AQ2T9QNIE5C3" localSheetId="6" hidden="1">#REF!</definedName>
    <definedName name="BExKNGV2YY749C42AQ2T9QNIE5C3" localSheetId="7" hidden="1">#REF!</definedName>
    <definedName name="BExKNGV2YY749C42AQ2T9QNIE5C3" hidden="1">#REF!</definedName>
    <definedName name="BExKNSP7EUXMQ7HQ1I4UI51T620P" localSheetId="0" hidden="1">#REF!</definedName>
    <definedName name="BExKNSP7EUXMQ7HQ1I4UI51T620P" localSheetId="2" hidden="1">#REF!</definedName>
    <definedName name="BExKNSP7EUXMQ7HQ1I4UI51T620P" localSheetId="5" hidden="1">#REF!</definedName>
    <definedName name="BExKNSP7EUXMQ7HQ1I4UI51T620P" localSheetId="6" hidden="1">#REF!</definedName>
    <definedName name="BExKNSP7EUXMQ7HQ1I4UI51T620P" localSheetId="7" hidden="1">#REF!</definedName>
    <definedName name="BExKNSP7EUXMQ7HQ1I4UI51T620P" hidden="1">#REF!</definedName>
    <definedName name="BExKNV8UOHVWEHDJWI2WMJ9X6QHZ" localSheetId="0" hidden="1">#REF!</definedName>
    <definedName name="BExKNV8UOHVWEHDJWI2WMJ9X6QHZ" localSheetId="2" hidden="1">#REF!</definedName>
    <definedName name="BExKNV8UOHVWEHDJWI2WMJ9X6QHZ" localSheetId="5" hidden="1">#REF!</definedName>
    <definedName name="BExKNV8UOHVWEHDJWI2WMJ9X6QHZ" localSheetId="6" hidden="1">#REF!</definedName>
    <definedName name="BExKNV8UOHVWEHDJWI2WMJ9X6QHZ" localSheetId="7" hidden="1">#REF!</definedName>
    <definedName name="BExKNV8UOHVWEHDJWI2WMJ9X6QHZ" hidden="1">#REF!</definedName>
    <definedName name="BExKNZLD7UATC1MYRNJD8H2NH4KU" localSheetId="0" hidden="1">#REF!</definedName>
    <definedName name="BExKNZLD7UATC1MYRNJD8H2NH4KU" localSheetId="2" hidden="1">#REF!</definedName>
    <definedName name="BExKNZLD7UATC1MYRNJD8H2NH4KU" localSheetId="5" hidden="1">#REF!</definedName>
    <definedName name="BExKNZLD7UATC1MYRNJD8H2NH4KU" localSheetId="6" hidden="1">#REF!</definedName>
    <definedName name="BExKNZLD7UATC1MYRNJD8H2NH4KU" localSheetId="7" hidden="1">#REF!</definedName>
    <definedName name="BExKNZLD7UATC1MYRNJD8H2NH4KU" hidden="1">#REF!</definedName>
    <definedName name="BExKNZQUKQQG2Y97R74G4O4BJP1L" localSheetId="0" hidden="1">#REF!</definedName>
    <definedName name="BExKNZQUKQQG2Y97R74G4O4BJP1L" localSheetId="2" hidden="1">#REF!</definedName>
    <definedName name="BExKNZQUKQQG2Y97R74G4O4BJP1L" localSheetId="5" hidden="1">#REF!</definedName>
    <definedName name="BExKNZQUKQQG2Y97R74G4O4BJP1L" localSheetId="6" hidden="1">#REF!</definedName>
    <definedName name="BExKNZQUKQQG2Y97R74G4O4BJP1L" localSheetId="7" hidden="1">#REF!</definedName>
    <definedName name="BExKNZQUKQQG2Y97R74G4O4BJP1L" hidden="1">#REF!</definedName>
    <definedName name="BExKO06X0EAD3ABEG1E8PWLDWHBA" localSheetId="0" hidden="1">#REF!</definedName>
    <definedName name="BExKO06X0EAD3ABEG1E8PWLDWHBA" localSheetId="2" hidden="1">#REF!</definedName>
    <definedName name="BExKO06X0EAD3ABEG1E8PWLDWHBA" localSheetId="5" hidden="1">#REF!</definedName>
    <definedName name="BExKO06X0EAD3ABEG1E8PWLDWHBA" localSheetId="6" hidden="1">#REF!</definedName>
    <definedName name="BExKO06X0EAD3ABEG1E8PWLDWHBA" localSheetId="7" hidden="1">#REF!</definedName>
    <definedName name="BExKO06X0EAD3ABEG1E8PWLDWHBA" hidden="1">#REF!</definedName>
    <definedName name="BExKO2AHHSGNI1AZOIOW21KPXKPE" localSheetId="0" hidden="1">#REF!</definedName>
    <definedName name="BExKO2AHHSGNI1AZOIOW21KPXKPE" localSheetId="2" hidden="1">#REF!</definedName>
    <definedName name="BExKO2AHHSGNI1AZOIOW21KPXKPE" localSheetId="5" hidden="1">#REF!</definedName>
    <definedName name="BExKO2AHHSGNI1AZOIOW21KPXKPE" localSheetId="6" hidden="1">#REF!</definedName>
    <definedName name="BExKO2AHHSGNI1AZOIOW21KPXKPE" localSheetId="7" hidden="1">#REF!</definedName>
    <definedName name="BExKO2AHHSGNI1AZOIOW21KPXKPE" hidden="1">#REF!</definedName>
    <definedName name="BExKO2FXWJWC5IZLDN8JHYILQJ2N" localSheetId="0" hidden="1">#REF!</definedName>
    <definedName name="BExKO2FXWJWC5IZLDN8JHYILQJ2N" localSheetId="2" hidden="1">#REF!</definedName>
    <definedName name="BExKO2FXWJWC5IZLDN8JHYILQJ2N" localSheetId="5" hidden="1">#REF!</definedName>
    <definedName name="BExKO2FXWJWC5IZLDN8JHYILQJ2N" localSheetId="6" hidden="1">#REF!</definedName>
    <definedName name="BExKO2FXWJWC5IZLDN8JHYILQJ2N" localSheetId="7" hidden="1">#REF!</definedName>
    <definedName name="BExKO2FXWJWC5IZLDN8JHYILQJ2N" hidden="1">#REF!</definedName>
    <definedName name="BExKO438WZ8FKOU00NURGFMOYXWN" localSheetId="0" hidden="1">#REF!</definedName>
    <definedName name="BExKO438WZ8FKOU00NURGFMOYXWN" localSheetId="2" hidden="1">#REF!</definedName>
    <definedName name="BExKO438WZ8FKOU00NURGFMOYXWN" localSheetId="5" hidden="1">#REF!</definedName>
    <definedName name="BExKO438WZ8FKOU00NURGFMOYXWN" localSheetId="6" hidden="1">#REF!</definedName>
    <definedName name="BExKO438WZ8FKOU00NURGFMOYXWN" localSheetId="7" hidden="1">#REF!</definedName>
    <definedName name="BExKO438WZ8FKOU00NURGFMOYXWN" hidden="1">#REF!</definedName>
    <definedName name="BExKOBVQIBD5QN64WI0VMWG8ECVY" localSheetId="0" hidden="1">#REF!</definedName>
    <definedName name="BExKOBVQIBD5QN64WI0VMWG8ECVY" localSheetId="2" hidden="1">#REF!</definedName>
    <definedName name="BExKOBVQIBD5QN64WI0VMWG8ECVY" localSheetId="5" hidden="1">#REF!</definedName>
    <definedName name="BExKOBVQIBD5QN64WI0VMWG8ECVY" localSheetId="6" hidden="1">#REF!</definedName>
    <definedName name="BExKOBVQIBD5QN64WI0VMWG8ECVY" localSheetId="7" hidden="1">#REF!</definedName>
    <definedName name="BExKOBVQIBD5QN64WI0VMWG8ECVY" hidden="1">#REF!</definedName>
    <definedName name="BExKODIZGWW2EQD0FEYW6WK6XLCM" localSheetId="0" hidden="1">#REF!</definedName>
    <definedName name="BExKODIZGWW2EQD0FEYW6WK6XLCM" localSheetId="2" hidden="1">#REF!</definedName>
    <definedName name="BExKODIZGWW2EQD0FEYW6WK6XLCM" localSheetId="5" hidden="1">#REF!</definedName>
    <definedName name="BExKODIZGWW2EQD0FEYW6WK6XLCM" localSheetId="6" hidden="1">#REF!</definedName>
    <definedName name="BExKODIZGWW2EQD0FEYW6WK6XLCM" localSheetId="7" hidden="1">#REF!</definedName>
    <definedName name="BExKODIZGWW2EQD0FEYW6WK6XLCM" hidden="1">#REF!</definedName>
    <definedName name="BExKOPO2HPWVQGAKW8LOZMPIDEFG" localSheetId="0" hidden="1">#REF!</definedName>
    <definedName name="BExKOPO2HPWVQGAKW8LOZMPIDEFG" localSheetId="2" hidden="1">#REF!</definedName>
    <definedName name="BExKOPO2HPWVQGAKW8LOZMPIDEFG" localSheetId="5" hidden="1">#REF!</definedName>
    <definedName name="BExKOPO2HPWVQGAKW8LOZMPIDEFG" localSheetId="6" hidden="1">#REF!</definedName>
    <definedName name="BExKOPO2HPWVQGAKW8LOZMPIDEFG" localSheetId="7" hidden="1">#REF!</definedName>
    <definedName name="BExKOPO2HPWVQGAKW8LOZMPIDEFG" hidden="1">#REF!</definedName>
    <definedName name="BExKOU0G4S03BPJYQJ7Q6BXA1XZE" localSheetId="0" hidden="1">#REF!</definedName>
    <definedName name="BExKOU0G4S03BPJYQJ7Q6BXA1XZE" localSheetId="2" hidden="1">#REF!</definedName>
    <definedName name="BExKOU0G4S03BPJYQJ7Q6BXA1XZE" localSheetId="5" hidden="1">#REF!</definedName>
    <definedName name="BExKOU0G4S03BPJYQJ7Q6BXA1XZE" localSheetId="6" hidden="1">#REF!</definedName>
    <definedName name="BExKOU0G4S03BPJYQJ7Q6BXA1XZE" localSheetId="7" hidden="1">#REF!</definedName>
    <definedName name="BExKOU0G4S03BPJYQJ7Q6BXA1XZE" hidden="1">#REF!</definedName>
    <definedName name="BExKP1NNUBCM89W1AWCQ4GYT46VL" localSheetId="0" hidden="1">'[19]10.08.4 -2008 Capital'!#REF!</definedName>
    <definedName name="BExKP1NNUBCM89W1AWCQ4GYT46VL" localSheetId="2" hidden="1">'[19]10.08.4 -2008 Capital'!#REF!</definedName>
    <definedName name="BExKP1NNUBCM89W1AWCQ4GYT46VL" localSheetId="5" hidden="1">'[19]10.08.4 -2008 Capital'!#REF!</definedName>
    <definedName name="BExKP1NNUBCM89W1AWCQ4GYT46VL" localSheetId="6" hidden="1">'[19]10.08.4 -2008 Capital'!#REF!</definedName>
    <definedName name="BExKP1NNUBCM89W1AWCQ4GYT46VL" localSheetId="7" hidden="1">'[19]10.08.4 -2008 Capital'!#REF!</definedName>
    <definedName name="BExKP1NNUBCM89W1AWCQ4GYT46VL" hidden="1">'[19]10.08.4 -2008 Capital'!#REF!</definedName>
    <definedName name="BExKPEZP0QTKOTLIMMIFSVTHQEEK" localSheetId="0" hidden="1">#REF!</definedName>
    <definedName name="BExKPEZP0QTKOTLIMMIFSVTHQEEK" localSheetId="2" hidden="1">#REF!</definedName>
    <definedName name="BExKPEZP0QTKOTLIMMIFSVTHQEEK" localSheetId="5" hidden="1">#REF!</definedName>
    <definedName name="BExKPEZP0QTKOTLIMMIFSVTHQEEK" localSheetId="6" hidden="1">#REF!</definedName>
    <definedName name="BExKPEZP0QTKOTLIMMIFSVTHQEEK" localSheetId="7" hidden="1">#REF!</definedName>
    <definedName name="BExKPEZP0QTKOTLIMMIFSVTHQEEK" hidden="1">#REF!</definedName>
    <definedName name="BExKPJXT3SWOS15NRMD9RAD4AXOC" localSheetId="0" hidden="1">#REF!</definedName>
    <definedName name="BExKPJXT3SWOS15NRMD9RAD4AXOC" localSheetId="2" hidden="1">#REF!</definedName>
    <definedName name="BExKPJXT3SWOS15NRMD9RAD4AXOC" localSheetId="5" hidden="1">#REF!</definedName>
    <definedName name="BExKPJXT3SWOS15NRMD9RAD4AXOC" localSheetId="6" hidden="1">#REF!</definedName>
    <definedName name="BExKPJXT3SWOS15NRMD9RAD4AXOC" localSheetId="7" hidden="1">#REF!</definedName>
    <definedName name="BExKPJXT3SWOS15NRMD9RAD4AXOC" hidden="1">#REF!</definedName>
    <definedName name="BExKPLFRCAYNO7ZNGISMPGFFXB00" localSheetId="0" hidden="1">#REF!</definedName>
    <definedName name="BExKPLFRCAYNO7ZNGISMPGFFXB00" localSheetId="2" hidden="1">#REF!</definedName>
    <definedName name="BExKPLFRCAYNO7ZNGISMPGFFXB00" localSheetId="5" hidden="1">#REF!</definedName>
    <definedName name="BExKPLFRCAYNO7ZNGISMPGFFXB00" localSheetId="6" hidden="1">#REF!</definedName>
    <definedName name="BExKPLFRCAYNO7ZNGISMPGFFXB00" localSheetId="7" hidden="1">#REF!</definedName>
    <definedName name="BExKPLFRCAYNO7ZNGISMPGFFXB00" hidden="1">#REF!</definedName>
    <definedName name="BExKPLQJX0HJ8OTXBXH9IC9J2V0W" localSheetId="0" hidden="1">#REF!</definedName>
    <definedName name="BExKPLQJX0HJ8OTXBXH9IC9J2V0W" localSheetId="2" hidden="1">#REF!</definedName>
    <definedName name="BExKPLQJX0HJ8OTXBXH9IC9J2V0W" localSheetId="5" hidden="1">#REF!</definedName>
    <definedName name="BExKPLQJX0HJ8OTXBXH9IC9J2V0W" localSheetId="6" hidden="1">#REF!</definedName>
    <definedName name="BExKPLQJX0HJ8OTXBXH9IC9J2V0W" localSheetId="7" hidden="1">#REF!</definedName>
    <definedName name="BExKPLQJX0HJ8OTXBXH9IC9J2V0W" hidden="1">#REF!</definedName>
    <definedName name="BExKPN8C7GN36ZJZHLOB74LU6KT0" localSheetId="0" hidden="1">#REF!</definedName>
    <definedName name="BExKPN8C7GN36ZJZHLOB74LU6KT0" localSheetId="2" hidden="1">#REF!</definedName>
    <definedName name="BExKPN8C7GN36ZJZHLOB74LU6KT0" localSheetId="5" hidden="1">#REF!</definedName>
    <definedName name="BExKPN8C7GN36ZJZHLOB74LU6KT0" localSheetId="6" hidden="1">#REF!</definedName>
    <definedName name="BExKPN8C7GN36ZJZHLOB74LU6KT0" localSheetId="7" hidden="1">#REF!</definedName>
    <definedName name="BExKPN8C7GN36ZJZHLOB74LU6KT0" hidden="1">#REF!</definedName>
    <definedName name="BExKPUKRNDWTKQ8SV8FLABPPXTJK" localSheetId="0" hidden="1">#REF!</definedName>
    <definedName name="BExKPUKRNDWTKQ8SV8FLABPPXTJK" localSheetId="2" hidden="1">#REF!</definedName>
    <definedName name="BExKPUKRNDWTKQ8SV8FLABPPXTJK" localSheetId="5" hidden="1">#REF!</definedName>
    <definedName name="BExKPUKRNDWTKQ8SV8FLABPPXTJK" localSheetId="6" hidden="1">#REF!</definedName>
    <definedName name="BExKPUKRNDWTKQ8SV8FLABPPXTJK" localSheetId="7" hidden="1">#REF!</definedName>
    <definedName name="BExKPUKRNDWTKQ8SV8FLABPPXTJK" hidden="1">#REF!</definedName>
    <definedName name="BExKPX9VZ1J5021Q98K60HMPJU58" localSheetId="0" hidden="1">#REF!</definedName>
    <definedName name="BExKPX9VZ1J5021Q98K60HMPJU58" localSheetId="2" hidden="1">#REF!</definedName>
    <definedName name="BExKPX9VZ1J5021Q98K60HMPJU58" localSheetId="5" hidden="1">#REF!</definedName>
    <definedName name="BExKPX9VZ1J5021Q98K60HMPJU58" localSheetId="6" hidden="1">#REF!</definedName>
    <definedName name="BExKPX9VZ1J5021Q98K60HMPJU58" localSheetId="7" hidden="1">#REF!</definedName>
    <definedName name="BExKPX9VZ1J5021Q98K60HMPJU58" hidden="1">#REF!</definedName>
    <definedName name="BExKQJGAAWNM3NT19E9I0CQDBTU0" localSheetId="0" hidden="1">#REF!</definedName>
    <definedName name="BExKQJGAAWNM3NT19E9I0CQDBTU0" localSheetId="2" hidden="1">#REF!</definedName>
    <definedName name="BExKQJGAAWNM3NT19E9I0CQDBTU0" localSheetId="5" hidden="1">#REF!</definedName>
    <definedName name="BExKQJGAAWNM3NT19E9I0CQDBTU0" localSheetId="6" hidden="1">#REF!</definedName>
    <definedName name="BExKQJGAAWNM3NT19E9I0CQDBTU0" localSheetId="7" hidden="1">#REF!</definedName>
    <definedName name="BExKQJGAAWNM3NT19E9I0CQDBTU0" hidden="1">#REF!</definedName>
    <definedName name="BExKQM5GJ1ZN5REKFE7YVBQ0KXWF" localSheetId="0" hidden="1">#REF!</definedName>
    <definedName name="BExKQM5GJ1ZN5REKFE7YVBQ0KXWF" localSheetId="2" hidden="1">#REF!</definedName>
    <definedName name="BExKQM5GJ1ZN5REKFE7YVBQ0KXWF" localSheetId="5" hidden="1">#REF!</definedName>
    <definedName name="BExKQM5GJ1ZN5REKFE7YVBQ0KXWF" localSheetId="6" hidden="1">#REF!</definedName>
    <definedName name="BExKQM5GJ1ZN5REKFE7YVBQ0KXWF" localSheetId="7" hidden="1">#REF!</definedName>
    <definedName name="BExKQM5GJ1ZN5REKFE7YVBQ0KXWF" hidden="1">#REF!</definedName>
    <definedName name="BExKQOEA7HV9U5DH9C8JXFD62EKH" localSheetId="0" hidden="1">#REF!</definedName>
    <definedName name="BExKQOEA7HV9U5DH9C8JXFD62EKH" localSheetId="2" hidden="1">#REF!</definedName>
    <definedName name="BExKQOEA7HV9U5DH9C8JXFD62EKH" localSheetId="5" hidden="1">#REF!</definedName>
    <definedName name="BExKQOEA7HV9U5DH9C8JXFD62EKH" localSheetId="6" hidden="1">#REF!</definedName>
    <definedName name="BExKQOEA7HV9U5DH9C8JXFD62EKH" localSheetId="7" hidden="1">#REF!</definedName>
    <definedName name="BExKQOEA7HV9U5DH9C8JXFD62EKH" hidden="1">#REF!</definedName>
    <definedName name="BExKQQ71278061G7ZFYGPWOMOMY2" localSheetId="0" hidden="1">#REF!</definedName>
    <definedName name="BExKQQ71278061G7ZFYGPWOMOMY2" localSheetId="2" hidden="1">#REF!</definedName>
    <definedName name="BExKQQ71278061G7ZFYGPWOMOMY2" localSheetId="5" hidden="1">#REF!</definedName>
    <definedName name="BExKQQ71278061G7ZFYGPWOMOMY2" localSheetId="6" hidden="1">#REF!</definedName>
    <definedName name="BExKQQ71278061G7ZFYGPWOMOMY2" localSheetId="7" hidden="1">#REF!</definedName>
    <definedName name="BExKQQ71278061G7ZFYGPWOMOMY2" hidden="1">#REF!</definedName>
    <definedName name="BExKQR8NYY6S7G0RNG3W5UHF26LU" localSheetId="0" hidden="1">#REF!</definedName>
    <definedName name="BExKQR8NYY6S7G0RNG3W5UHF26LU" localSheetId="2" hidden="1">#REF!</definedName>
    <definedName name="BExKQR8NYY6S7G0RNG3W5UHF26LU" localSheetId="5" hidden="1">#REF!</definedName>
    <definedName name="BExKQR8NYY6S7G0RNG3W5UHF26LU" localSheetId="6" hidden="1">#REF!</definedName>
    <definedName name="BExKQR8NYY6S7G0RNG3W5UHF26LU" localSheetId="7" hidden="1">#REF!</definedName>
    <definedName name="BExKQR8NYY6S7G0RNG3W5UHF26LU" hidden="1">#REF!</definedName>
    <definedName name="BExKQRUAOHG635WYE6STI4YHGJPE" localSheetId="0" hidden="1">#REF!</definedName>
    <definedName name="BExKQRUAOHG635WYE6STI4YHGJPE" localSheetId="2" hidden="1">#REF!</definedName>
    <definedName name="BExKQRUAOHG635WYE6STI4YHGJPE" localSheetId="5" hidden="1">#REF!</definedName>
    <definedName name="BExKQRUAOHG635WYE6STI4YHGJPE" localSheetId="6" hidden="1">#REF!</definedName>
    <definedName name="BExKQRUAOHG635WYE6STI4YHGJPE" localSheetId="7" hidden="1">#REF!</definedName>
    <definedName name="BExKQRUAOHG635WYE6STI4YHGJPE" hidden="1">#REF!</definedName>
    <definedName name="BExKQTXRG3ECU8NT47UR7643LO5G" localSheetId="0" hidden="1">#REF!</definedName>
    <definedName name="BExKQTXRG3ECU8NT47UR7643LO5G" localSheetId="2" hidden="1">#REF!</definedName>
    <definedName name="BExKQTXRG3ECU8NT47UR7643LO5G" localSheetId="5" hidden="1">#REF!</definedName>
    <definedName name="BExKQTXRG3ECU8NT47UR7643LO5G" localSheetId="6" hidden="1">#REF!</definedName>
    <definedName name="BExKQTXRG3ECU8NT47UR7643LO5G" localSheetId="7" hidden="1">#REF!</definedName>
    <definedName name="BExKQTXRG3ECU8NT47UR7643LO5G" hidden="1">#REF!</definedName>
    <definedName name="BExKQVL7HPOIZ4FHANDFMVOJLEPR" localSheetId="0" hidden="1">#REF!</definedName>
    <definedName name="BExKQVL7HPOIZ4FHANDFMVOJLEPR" localSheetId="2" hidden="1">#REF!</definedName>
    <definedName name="BExKQVL7HPOIZ4FHANDFMVOJLEPR" localSheetId="5" hidden="1">#REF!</definedName>
    <definedName name="BExKQVL7HPOIZ4FHANDFMVOJLEPR" localSheetId="6" hidden="1">#REF!</definedName>
    <definedName name="BExKQVL7HPOIZ4FHANDFMVOJLEPR" localSheetId="7" hidden="1">#REF!</definedName>
    <definedName name="BExKQVL7HPOIZ4FHANDFMVOJLEPR" hidden="1">#REF!</definedName>
    <definedName name="BExKR1VS7ERDDF8HXB3WTPYEUCIU" localSheetId="0" hidden="1">#REF!</definedName>
    <definedName name="BExKR1VS7ERDDF8HXB3WTPYEUCIU" localSheetId="2" hidden="1">#REF!</definedName>
    <definedName name="BExKR1VS7ERDDF8HXB3WTPYEUCIU" localSheetId="5" hidden="1">#REF!</definedName>
    <definedName name="BExKR1VS7ERDDF8HXB3WTPYEUCIU" localSheetId="6" hidden="1">#REF!</definedName>
    <definedName name="BExKR1VS7ERDDF8HXB3WTPYEUCIU" localSheetId="7" hidden="1">#REF!</definedName>
    <definedName name="BExKR1VS7ERDDF8HXB3WTPYEUCIU" hidden="1">#REF!</definedName>
    <definedName name="BExKR32XG1WY77WDT8KW9FJPGQTU" localSheetId="0" hidden="1">#REF!</definedName>
    <definedName name="BExKR32XG1WY77WDT8KW9FJPGQTU" localSheetId="2" hidden="1">#REF!</definedName>
    <definedName name="BExKR32XG1WY77WDT8KW9FJPGQTU" localSheetId="5" hidden="1">#REF!</definedName>
    <definedName name="BExKR32XG1WY77WDT8KW9FJPGQTU" localSheetId="6" hidden="1">#REF!</definedName>
    <definedName name="BExKR32XG1WY77WDT8KW9FJPGQTU" localSheetId="7" hidden="1">#REF!</definedName>
    <definedName name="BExKR32XG1WY77WDT8KW9FJPGQTU" hidden="1">#REF!</definedName>
    <definedName name="BExKR510GA0MUAKSG4OVIQ26I0BG" localSheetId="0" hidden="1">#REF!</definedName>
    <definedName name="BExKR510GA0MUAKSG4OVIQ26I0BG" localSheetId="2" hidden="1">#REF!</definedName>
    <definedName name="BExKR510GA0MUAKSG4OVIQ26I0BG" localSheetId="5" hidden="1">#REF!</definedName>
    <definedName name="BExKR510GA0MUAKSG4OVIQ26I0BG" localSheetId="6" hidden="1">#REF!</definedName>
    <definedName name="BExKR510GA0MUAKSG4OVIQ26I0BG" localSheetId="7" hidden="1">#REF!</definedName>
    <definedName name="BExKR510GA0MUAKSG4OVIQ26I0BG" hidden="1">#REF!</definedName>
    <definedName name="BExKR8RZSEHW184G0Z56B4EGNU72" localSheetId="0" hidden="1">#REF!</definedName>
    <definedName name="BExKR8RZSEHW184G0Z56B4EGNU72" localSheetId="2" hidden="1">#REF!</definedName>
    <definedName name="BExKR8RZSEHW184G0Z56B4EGNU72" localSheetId="5" hidden="1">#REF!</definedName>
    <definedName name="BExKR8RZSEHW184G0Z56B4EGNU72" localSheetId="6" hidden="1">#REF!</definedName>
    <definedName name="BExKR8RZSEHW184G0Z56B4EGNU72" localSheetId="7" hidden="1">#REF!</definedName>
    <definedName name="BExKR8RZSEHW184G0Z56B4EGNU72" hidden="1">#REF!</definedName>
    <definedName name="BExKRVUSQ6PA7ZYQSTEQL3X7PB9P" localSheetId="0" hidden="1">#REF!</definedName>
    <definedName name="BExKRVUSQ6PA7ZYQSTEQL3X7PB9P" localSheetId="2" hidden="1">#REF!</definedName>
    <definedName name="BExKRVUSQ6PA7ZYQSTEQL3X7PB9P" localSheetId="5" hidden="1">#REF!</definedName>
    <definedName name="BExKRVUSQ6PA7ZYQSTEQL3X7PB9P" localSheetId="6" hidden="1">#REF!</definedName>
    <definedName name="BExKRVUSQ6PA7ZYQSTEQL3X7PB9P" localSheetId="7" hidden="1">#REF!</definedName>
    <definedName name="BExKRVUSQ6PA7ZYQSTEQL3X7PB9P" hidden="1">#REF!</definedName>
    <definedName name="BExKRY3KZ7F7RB2KH8HXSQ85IEQO" localSheetId="0" hidden="1">#REF!</definedName>
    <definedName name="BExKRY3KZ7F7RB2KH8HXSQ85IEQO" localSheetId="2" hidden="1">#REF!</definedName>
    <definedName name="BExKRY3KZ7F7RB2KH8HXSQ85IEQO" localSheetId="5" hidden="1">#REF!</definedName>
    <definedName name="BExKRY3KZ7F7RB2KH8HXSQ85IEQO" localSheetId="6" hidden="1">#REF!</definedName>
    <definedName name="BExKRY3KZ7F7RB2KH8HXSQ85IEQO" localSheetId="7" hidden="1">#REF!</definedName>
    <definedName name="BExKRY3KZ7F7RB2KH8HXSQ85IEQO" hidden="1">#REF!</definedName>
    <definedName name="BExKSA37DZTCK6H13HPIKR0ZFVL8" localSheetId="0" hidden="1">#REF!</definedName>
    <definedName name="BExKSA37DZTCK6H13HPIKR0ZFVL8" localSheetId="2" hidden="1">#REF!</definedName>
    <definedName name="BExKSA37DZTCK6H13HPIKR0ZFVL8" localSheetId="5" hidden="1">#REF!</definedName>
    <definedName name="BExKSA37DZTCK6H13HPIKR0ZFVL8" localSheetId="6" hidden="1">#REF!</definedName>
    <definedName name="BExKSA37DZTCK6H13HPIKR0ZFVL8" localSheetId="7" hidden="1">#REF!</definedName>
    <definedName name="BExKSA37DZTCK6H13HPIKR0ZFVL8" hidden="1">#REF!</definedName>
    <definedName name="BExKSFMOMSZYDE0WNC94F40S6636" localSheetId="0" hidden="1">#REF!</definedName>
    <definedName name="BExKSFMOMSZYDE0WNC94F40S6636" localSheetId="2" hidden="1">#REF!</definedName>
    <definedName name="BExKSFMOMSZYDE0WNC94F40S6636" localSheetId="5" hidden="1">#REF!</definedName>
    <definedName name="BExKSFMOMSZYDE0WNC94F40S6636" localSheetId="6" hidden="1">#REF!</definedName>
    <definedName name="BExKSFMOMSZYDE0WNC94F40S6636" localSheetId="7" hidden="1">#REF!</definedName>
    <definedName name="BExKSFMOMSZYDE0WNC94F40S6636" hidden="1">#REF!</definedName>
    <definedName name="BExKSHQ9K79S8KYUWIV5M5LAHHF1" localSheetId="0" hidden="1">#REF!</definedName>
    <definedName name="BExKSHQ9K79S8KYUWIV5M5LAHHF1" localSheetId="2" hidden="1">#REF!</definedName>
    <definedName name="BExKSHQ9K79S8KYUWIV5M5LAHHF1" localSheetId="5" hidden="1">#REF!</definedName>
    <definedName name="BExKSHQ9K79S8KYUWIV5M5LAHHF1" localSheetId="6" hidden="1">#REF!</definedName>
    <definedName name="BExKSHQ9K79S8KYUWIV5M5LAHHF1" localSheetId="7" hidden="1">#REF!</definedName>
    <definedName name="BExKSHQ9K79S8KYUWIV5M5LAHHF1" hidden="1">#REF!</definedName>
    <definedName name="BExKSIS3VA1NCEFCZZSIK8B3YIBZ" localSheetId="0" hidden="1">#REF!</definedName>
    <definedName name="BExKSIS3VA1NCEFCZZSIK8B3YIBZ" localSheetId="2" hidden="1">#REF!</definedName>
    <definedName name="BExKSIS3VA1NCEFCZZSIK8B3YIBZ" localSheetId="5" hidden="1">#REF!</definedName>
    <definedName name="BExKSIS3VA1NCEFCZZSIK8B3YIBZ" localSheetId="6" hidden="1">#REF!</definedName>
    <definedName name="BExKSIS3VA1NCEFCZZSIK8B3YIBZ" localSheetId="7" hidden="1">#REF!</definedName>
    <definedName name="BExKSIS3VA1NCEFCZZSIK8B3YIBZ" hidden="1">#REF!</definedName>
    <definedName name="BExKSJTWG9L3FCX8FLK4EMUJMF27" localSheetId="0" hidden="1">#REF!</definedName>
    <definedName name="BExKSJTWG9L3FCX8FLK4EMUJMF27" localSheetId="2" hidden="1">#REF!</definedName>
    <definedName name="BExKSJTWG9L3FCX8FLK4EMUJMF27" localSheetId="5" hidden="1">#REF!</definedName>
    <definedName name="BExKSJTWG9L3FCX8FLK4EMUJMF27" localSheetId="6" hidden="1">#REF!</definedName>
    <definedName name="BExKSJTWG9L3FCX8FLK4EMUJMF27" localSheetId="7" hidden="1">#REF!</definedName>
    <definedName name="BExKSJTWG9L3FCX8FLK4EMUJMF27" hidden="1">#REF!</definedName>
    <definedName name="BExKSLH6QVG81B35VZ8FUSPBKTD5" localSheetId="0" hidden="1">#REF!</definedName>
    <definedName name="BExKSLH6QVG81B35VZ8FUSPBKTD5" localSheetId="2" hidden="1">#REF!</definedName>
    <definedName name="BExKSLH6QVG81B35VZ8FUSPBKTD5" localSheetId="5" hidden="1">#REF!</definedName>
    <definedName name="BExKSLH6QVG81B35VZ8FUSPBKTD5" localSheetId="6" hidden="1">#REF!</definedName>
    <definedName name="BExKSLH6QVG81B35VZ8FUSPBKTD5" localSheetId="7" hidden="1">#REF!</definedName>
    <definedName name="BExKSLH6QVG81B35VZ8FUSPBKTD5" hidden="1">#REF!</definedName>
    <definedName name="BExKSRX3BUJY78UHYYZJVTVLMZVP" localSheetId="0" hidden="1">#REF!</definedName>
    <definedName name="BExKSRX3BUJY78UHYYZJVTVLMZVP" localSheetId="2" hidden="1">#REF!</definedName>
    <definedName name="BExKSRX3BUJY78UHYYZJVTVLMZVP" localSheetId="5" hidden="1">#REF!</definedName>
    <definedName name="BExKSRX3BUJY78UHYYZJVTVLMZVP" localSheetId="6" hidden="1">#REF!</definedName>
    <definedName name="BExKSRX3BUJY78UHYYZJVTVLMZVP" localSheetId="7" hidden="1">#REF!</definedName>
    <definedName name="BExKSRX3BUJY78UHYYZJVTVLMZVP" hidden="1">#REF!</definedName>
    <definedName name="BExKSU0MKNAVZYYPKCYTZDWQX4R8" localSheetId="0" hidden="1">#REF!</definedName>
    <definedName name="BExKSU0MKNAVZYYPKCYTZDWQX4R8" localSheetId="2" hidden="1">#REF!</definedName>
    <definedName name="BExKSU0MKNAVZYYPKCYTZDWQX4R8" localSheetId="5" hidden="1">#REF!</definedName>
    <definedName name="BExKSU0MKNAVZYYPKCYTZDWQX4R8" localSheetId="6" hidden="1">#REF!</definedName>
    <definedName name="BExKSU0MKNAVZYYPKCYTZDWQX4R8" localSheetId="7" hidden="1">#REF!</definedName>
    <definedName name="BExKSU0MKNAVZYYPKCYTZDWQX4R8" hidden="1">#REF!</definedName>
    <definedName name="BExKSUBFNA2CM15GD0QR99POCR5I" localSheetId="0" hidden="1">#REF!</definedName>
    <definedName name="BExKSUBFNA2CM15GD0QR99POCR5I" localSheetId="2" hidden="1">#REF!</definedName>
    <definedName name="BExKSUBFNA2CM15GD0QR99POCR5I" localSheetId="5" hidden="1">#REF!</definedName>
    <definedName name="BExKSUBFNA2CM15GD0QR99POCR5I" localSheetId="6" hidden="1">#REF!</definedName>
    <definedName name="BExKSUBFNA2CM15GD0QR99POCR5I" localSheetId="7" hidden="1">#REF!</definedName>
    <definedName name="BExKSUBFNA2CM15GD0QR99POCR5I" hidden="1">#REF!</definedName>
    <definedName name="BExKSV7ROT5B5BVJ3G19JSC85BAD" localSheetId="0" hidden="1">#REF!</definedName>
    <definedName name="BExKSV7ROT5B5BVJ3G19JSC85BAD" localSheetId="2" hidden="1">#REF!</definedName>
    <definedName name="BExKSV7ROT5B5BVJ3G19JSC85BAD" localSheetId="5" hidden="1">#REF!</definedName>
    <definedName name="BExKSV7ROT5B5BVJ3G19JSC85BAD" localSheetId="6" hidden="1">#REF!</definedName>
    <definedName name="BExKSV7ROT5B5BVJ3G19JSC85BAD" localSheetId="7" hidden="1">#REF!</definedName>
    <definedName name="BExKSV7ROT5B5BVJ3G19JSC85BAD" hidden="1">#REF!</definedName>
    <definedName name="BExKSX60G1MUS689FXIGYP2F7C62" localSheetId="0" hidden="1">#REF!</definedName>
    <definedName name="BExKSX60G1MUS689FXIGYP2F7C62" localSheetId="2" hidden="1">#REF!</definedName>
    <definedName name="BExKSX60G1MUS689FXIGYP2F7C62" localSheetId="5" hidden="1">#REF!</definedName>
    <definedName name="BExKSX60G1MUS689FXIGYP2F7C62" localSheetId="6" hidden="1">#REF!</definedName>
    <definedName name="BExKSX60G1MUS689FXIGYP2F7C62" localSheetId="7" hidden="1">#REF!</definedName>
    <definedName name="BExKSX60G1MUS689FXIGYP2F7C62" hidden="1">#REF!</definedName>
    <definedName name="BExKT2UZ7Y2VWF5NQE18SJRLD2RN" localSheetId="0" hidden="1">#REF!</definedName>
    <definedName name="BExKT2UZ7Y2VWF5NQE18SJRLD2RN" localSheetId="2" hidden="1">#REF!</definedName>
    <definedName name="BExKT2UZ7Y2VWF5NQE18SJRLD2RN" localSheetId="5" hidden="1">#REF!</definedName>
    <definedName name="BExKT2UZ7Y2VWF5NQE18SJRLD2RN" localSheetId="6" hidden="1">#REF!</definedName>
    <definedName name="BExKT2UZ7Y2VWF5NQE18SJRLD2RN" localSheetId="7" hidden="1">#REF!</definedName>
    <definedName name="BExKT2UZ7Y2VWF5NQE18SJRLD2RN" hidden="1">#REF!</definedName>
    <definedName name="BExKT3GJFNGAM09H5F615E36A38C" localSheetId="0" hidden="1">#REF!</definedName>
    <definedName name="BExKT3GJFNGAM09H5F615E36A38C" localSheetId="2" hidden="1">#REF!</definedName>
    <definedName name="BExKT3GJFNGAM09H5F615E36A38C" localSheetId="5" hidden="1">#REF!</definedName>
    <definedName name="BExKT3GJFNGAM09H5F615E36A38C" localSheetId="6" hidden="1">#REF!</definedName>
    <definedName name="BExKT3GJFNGAM09H5F615E36A38C" localSheetId="7" hidden="1">#REF!</definedName>
    <definedName name="BExKT3GJFNGAM09H5F615E36A38C" hidden="1">#REF!</definedName>
    <definedName name="BExKT9AWCJUL6FVVYMI7NGFTAEEG" localSheetId="0" hidden="1">#REF!</definedName>
    <definedName name="BExKT9AWCJUL6FVVYMI7NGFTAEEG" localSheetId="2" hidden="1">#REF!</definedName>
    <definedName name="BExKT9AWCJUL6FVVYMI7NGFTAEEG" localSheetId="5" hidden="1">#REF!</definedName>
    <definedName name="BExKT9AWCJUL6FVVYMI7NGFTAEEG" localSheetId="6" hidden="1">#REF!</definedName>
    <definedName name="BExKT9AWCJUL6FVVYMI7NGFTAEEG" localSheetId="7" hidden="1">#REF!</definedName>
    <definedName name="BExKT9AWCJUL6FVVYMI7NGFTAEEG" hidden="1">#REF!</definedName>
    <definedName name="BExKTQZGN8GI3XGSEXMPCCA3S19H" localSheetId="0" hidden="1">#REF!</definedName>
    <definedName name="BExKTQZGN8GI3XGSEXMPCCA3S19H" localSheetId="2" hidden="1">#REF!</definedName>
    <definedName name="BExKTQZGN8GI3XGSEXMPCCA3S19H" localSheetId="5" hidden="1">#REF!</definedName>
    <definedName name="BExKTQZGN8GI3XGSEXMPCCA3S19H" localSheetId="6" hidden="1">#REF!</definedName>
    <definedName name="BExKTQZGN8GI3XGSEXMPCCA3S19H" localSheetId="7" hidden="1">#REF!</definedName>
    <definedName name="BExKTQZGN8GI3XGSEXMPCCA3S19H" hidden="1">#REF!</definedName>
    <definedName name="BExKTSBXGP8YGSN5UO0FUHVXT92J" localSheetId="0" hidden="1">#REF!</definedName>
    <definedName name="BExKTSBXGP8YGSN5UO0FUHVXT92J" localSheetId="2" hidden="1">#REF!</definedName>
    <definedName name="BExKTSBXGP8YGSN5UO0FUHVXT92J" localSheetId="5" hidden="1">#REF!</definedName>
    <definedName name="BExKTSBXGP8YGSN5UO0FUHVXT92J" localSheetId="6" hidden="1">#REF!</definedName>
    <definedName name="BExKTSBXGP8YGSN5UO0FUHVXT92J" localSheetId="7" hidden="1">#REF!</definedName>
    <definedName name="BExKTSBXGP8YGSN5UO0FUHVXT92J" hidden="1">#REF!</definedName>
    <definedName name="BExKTUKYYU0F6TUW1RXV24LRAZFE" localSheetId="0" hidden="1">#REF!</definedName>
    <definedName name="BExKTUKYYU0F6TUW1RXV24LRAZFE" localSheetId="2" hidden="1">#REF!</definedName>
    <definedName name="BExKTUKYYU0F6TUW1RXV24LRAZFE" localSheetId="5" hidden="1">#REF!</definedName>
    <definedName name="BExKTUKYYU0F6TUW1RXV24LRAZFE" localSheetId="6" hidden="1">#REF!</definedName>
    <definedName name="BExKTUKYYU0F6TUW1RXV24LRAZFE" localSheetId="7" hidden="1">#REF!</definedName>
    <definedName name="BExKTUKYYU0F6TUW1RXV24LRAZFE" hidden="1">#REF!</definedName>
    <definedName name="BExKU3FBLHQBIUTN6XEZW5GC9OG1" localSheetId="0" hidden="1">#REF!</definedName>
    <definedName name="BExKU3FBLHQBIUTN6XEZW5GC9OG1" localSheetId="2" hidden="1">#REF!</definedName>
    <definedName name="BExKU3FBLHQBIUTN6XEZW5GC9OG1" localSheetId="5" hidden="1">#REF!</definedName>
    <definedName name="BExKU3FBLHQBIUTN6XEZW5GC9OG1" localSheetId="6" hidden="1">#REF!</definedName>
    <definedName name="BExKU3FBLHQBIUTN6XEZW5GC9OG1" localSheetId="7" hidden="1">#REF!</definedName>
    <definedName name="BExKU3FBLHQBIUTN6XEZW5GC9OG1" hidden="1">#REF!</definedName>
    <definedName name="BExKU3KMPVWH483Q5TP8K2H0S2L4" localSheetId="0" hidden="1">#REF!</definedName>
    <definedName name="BExKU3KMPVWH483Q5TP8K2H0S2L4" localSheetId="2" hidden="1">#REF!</definedName>
    <definedName name="BExKU3KMPVWH483Q5TP8K2H0S2L4" localSheetId="5" hidden="1">#REF!</definedName>
    <definedName name="BExKU3KMPVWH483Q5TP8K2H0S2L4" localSheetId="6" hidden="1">#REF!</definedName>
    <definedName name="BExKU3KMPVWH483Q5TP8K2H0S2L4" localSheetId="7" hidden="1">#REF!</definedName>
    <definedName name="BExKU3KMPVWH483Q5TP8K2H0S2L4" hidden="1">#REF!</definedName>
    <definedName name="BExKU82I99FEUIZLODXJDOJC96CQ" localSheetId="0" hidden="1">#REF!</definedName>
    <definedName name="BExKU82I99FEUIZLODXJDOJC96CQ" localSheetId="2" hidden="1">#REF!</definedName>
    <definedName name="BExKU82I99FEUIZLODXJDOJC96CQ" localSheetId="5" hidden="1">#REF!</definedName>
    <definedName name="BExKU82I99FEUIZLODXJDOJC96CQ" localSheetId="6" hidden="1">#REF!</definedName>
    <definedName name="BExKU82I99FEUIZLODXJDOJC96CQ" localSheetId="7" hidden="1">#REF!</definedName>
    <definedName name="BExKU82I99FEUIZLODXJDOJC96CQ" hidden="1">#REF!</definedName>
    <definedName name="BExKU9EXMNZKVJV6GSO4XEI3YCWM" localSheetId="0" hidden="1">#REF!</definedName>
    <definedName name="BExKU9EXMNZKVJV6GSO4XEI3YCWM" localSheetId="2" hidden="1">#REF!</definedName>
    <definedName name="BExKU9EXMNZKVJV6GSO4XEI3YCWM" localSheetId="5" hidden="1">#REF!</definedName>
    <definedName name="BExKU9EXMNZKVJV6GSO4XEI3YCWM" localSheetId="6" hidden="1">#REF!</definedName>
    <definedName name="BExKU9EXMNZKVJV6GSO4XEI3YCWM" localSheetId="7" hidden="1">#REF!</definedName>
    <definedName name="BExKU9EXMNZKVJV6GSO4XEI3YCWM" hidden="1">#REF!</definedName>
    <definedName name="BExKUDM0DFSCM3D91SH0XLXJSL18" localSheetId="0" hidden="1">#REF!</definedName>
    <definedName name="BExKUDM0DFSCM3D91SH0XLXJSL18" localSheetId="2" hidden="1">#REF!</definedName>
    <definedName name="BExKUDM0DFSCM3D91SH0XLXJSL18" localSheetId="5" hidden="1">#REF!</definedName>
    <definedName name="BExKUDM0DFSCM3D91SH0XLXJSL18" localSheetId="6" hidden="1">#REF!</definedName>
    <definedName name="BExKUDM0DFSCM3D91SH0XLXJSL18" localSheetId="7" hidden="1">#REF!</definedName>
    <definedName name="BExKUDM0DFSCM3D91SH0XLXJSL18" hidden="1">#REF!</definedName>
    <definedName name="BExKUGGKEOHX3EEPQ7NGSZWZ8UPA" localSheetId="0" hidden="1">#REF!</definedName>
    <definedName name="BExKUGGKEOHX3EEPQ7NGSZWZ8UPA" localSheetId="2" hidden="1">#REF!</definedName>
    <definedName name="BExKUGGKEOHX3EEPQ7NGSZWZ8UPA" localSheetId="5" hidden="1">#REF!</definedName>
    <definedName name="BExKUGGKEOHX3EEPQ7NGSZWZ8UPA" localSheetId="6" hidden="1">#REF!</definedName>
    <definedName name="BExKUGGKEOHX3EEPQ7NGSZWZ8UPA" localSheetId="7" hidden="1">#REF!</definedName>
    <definedName name="BExKUGGKEOHX3EEPQ7NGSZWZ8UPA" hidden="1">#REF!</definedName>
    <definedName name="BExKULEKJLA77AUQPDUHSM94Y76Z" localSheetId="0" hidden="1">#REF!</definedName>
    <definedName name="BExKULEKJLA77AUQPDUHSM94Y76Z" localSheetId="2" hidden="1">#REF!</definedName>
    <definedName name="BExKULEKJLA77AUQPDUHSM94Y76Z" localSheetId="5" hidden="1">#REF!</definedName>
    <definedName name="BExKULEKJLA77AUQPDUHSM94Y76Z" localSheetId="6" hidden="1">#REF!</definedName>
    <definedName name="BExKULEKJLA77AUQPDUHSM94Y76Z" localSheetId="7" hidden="1">#REF!</definedName>
    <definedName name="BExKULEKJLA77AUQPDUHSM94Y76Z" hidden="1">#REF!</definedName>
    <definedName name="BExKUPAT7VWF9ZS0PSYAV71U4N72" localSheetId="0" hidden="1">'[19]10.08.5 - 2008 Capital - TDBU'!#REF!</definedName>
    <definedName name="BExKUPAT7VWF9ZS0PSYAV71U4N72" localSheetId="2" hidden="1">'[19]10.08.5 - 2008 Capital - TDBU'!#REF!</definedName>
    <definedName name="BExKUPAT7VWF9ZS0PSYAV71U4N72" localSheetId="5" hidden="1">'[19]10.08.5 - 2008 Capital - TDBU'!#REF!</definedName>
    <definedName name="BExKUPAT7VWF9ZS0PSYAV71U4N72" localSheetId="6" hidden="1">'[19]10.08.5 - 2008 Capital - TDBU'!#REF!</definedName>
    <definedName name="BExKUPAT7VWF9ZS0PSYAV71U4N72" localSheetId="7" hidden="1">'[19]10.08.5 - 2008 Capital - TDBU'!#REF!</definedName>
    <definedName name="BExKUPAT7VWF9ZS0PSYAV71U4N72" hidden="1">'[19]10.08.5 - 2008 Capital - TDBU'!#REF!</definedName>
    <definedName name="BExKV08R85MKI3MAX9E2HERNQUNL" localSheetId="0" hidden="1">#REF!</definedName>
    <definedName name="BExKV08R85MKI3MAX9E2HERNQUNL" localSheetId="2" hidden="1">#REF!</definedName>
    <definedName name="BExKV08R85MKI3MAX9E2HERNQUNL" localSheetId="5" hidden="1">#REF!</definedName>
    <definedName name="BExKV08R85MKI3MAX9E2HERNQUNL" localSheetId="6" hidden="1">#REF!</definedName>
    <definedName name="BExKV08R85MKI3MAX9E2HERNQUNL" localSheetId="7" hidden="1">#REF!</definedName>
    <definedName name="BExKV08R85MKI3MAX9E2HERNQUNL" hidden="1">#REF!</definedName>
    <definedName name="BExKV334XOSQSXAYPE1ZFCWHR4J8" localSheetId="0" hidden="1">#REF!</definedName>
    <definedName name="BExKV334XOSQSXAYPE1ZFCWHR4J8" localSheetId="2" hidden="1">#REF!</definedName>
    <definedName name="BExKV334XOSQSXAYPE1ZFCWHR4J8" localSheetId="5" hidden="1">#REF!</definedName>
    <definedName name="BExKV334XOSQSXAYPE1ZFCWHR4J8" localSheetId="6" hidden="1">#REF!</definedName>
    <definedName name="BExKV334XOSQSXAYPE1ZFCWHR4J8" localSheetId="7" hidden="1">#REF!</definedName>
    <definedName name="BExKV334XOSQSXAYPE1ZFCWHR4J8" hidden="1">#REF!</definedName>
    <definedName name="BExKV4AAUNNJL5JWD7PX6BFKVS6O" localSheetId="0" hidden="1">#REF!</definedName>
    <definedName name="BExKV4AAUNNJL5JWD7PX6BFKVS6O" localSheetId="2" hidden="1">#REF!</definedName>
    <definedName name="BExKV4AAUNNJL5JWD7PX6BFKVS6O" localSheetId="5" hidden="1">#REF!</definedName>
    <definedName name="BExKV4AAUNNJL5JWD7PX6BFKVS6O" localSheetId="6" hidden="1">#REF!</definedName>
    <definedName name="BExKV4AAUNNJL5JWD7PX6BFKVS6O" localSheetId="7" hidden="1">#REF!</definedName>
    <definedName name="BExKV4AAUNNJL5JWD7PX6BFKVS6O" hidden="1">#REF!</definedName>
    <definedName name="BExKV6J9WVQH09L0UOV4PHTLKXRK" localSheetId="0" hidden="1">#REF!</definedName>
    <definedName name="BExKV6J9WVQH09L0UOV4PHTLKXRK" localSheetId="2" hidden="1">#REF!</definedName>
    <definedName name="BExKV6J9WVQH09L0UOV4PHTLKXRK" localSheetId="5" hidden="1">#REF!</definedName>
    <definedName name="BExKV6J9WVQH09L0UOV4PHTLKXRK" localSheetId="6" hidden="1">#REF!</definedName>
    <definedName name="BExKV6J9WVQH09L0UOV4PHTLKXRK" localSheetId="7" hidden="1">#REF!</definedName>
    <definedName name="BExKV6J9WVQH09L0UOV4PHTLKXRK" hidden="1">#REF!</definedName>
    <definedName name="BExKVDVK6HN74GQPTXICP9BFC8CF" localSheetId="0" hidden="1">#REF!</definedName>
    <definedName name="BExKVDVK6HN74GQPTXICP9BFC8CF" localSheetId="2" hidden="1">#REF!</definedName>
    <definedName name="BExKVDVK6HN74GQPTXICP9BFC8CF" localSheetId="5" hidden="1">#REF!</definedName>
    <definedName name="BExKVDVK6HN74GQPTXICP9BFC8CF" localSheetId="6" hidden="1">#REF!</definedName>
    <definedName name="BExKVDVK6HN74GQPTXICP9BFC8CF" localSheetId="7" hidden="1">#REF!</definedName>
    <definedName name="BExKVDVK6HN74GQPTXICP9BFC8CF" hidden="1">#REF!</definedName>
    <definedName name="BExKVFZ3ZZGIC1QI8XN6BYFWN0ZY" localSheetId="0" hidden="1">#REF!</definedName>
    <definedName name="BExKVFZ3ZZGIC1QI8XN6BYFWN0ZY" localSheetId="2" hidden="1">#REF!</definedName>
    <definedName name="BExKVFZ3ZZGIC1QI8XN6BYFWN0ZY" localSheetId="5" hidden="1">#REF!</definedName>
    <definedName name="BExKVFZ3ZZGIC1QI8XN6BYFWN0ZY" localSheetId="6" hidden="1">#REF!</definedName>
    <definedName name="BExKVFZ3ZZGIC1QI8XN6BYFWN0ZY" localSheetId="7" hidden="1">#REF!</definedName>
    <definedName name="BExKVFZ3ZZGIC1QI8XN6BYFWN0ZY" hidden="1">#REF!</definedName>
    <definedName name="BExKVG4KGO28KPGTAFL1R8TTZ10N" localSheetId="0" hidden="1">#REF!</definedName>
    <definedName name="BExKVG4KGO28KPGTAFL1R8TTZ10N" localSheetId="2" hidden="1">#REF!</definedName>
    <definedName name="BExKVG4KGO28KPGTAFL1R8TTZ10N" localSheetId="5" hidden="1">#REF!</definedName>
    <definedName name="BExKVG4KGO28KPGTAFL1R8TTZ10N" localSheetId="6" hidden="1">#REF!</definedName>
    <definedName name="BExKVG4KGO28KPGTAFL1R8TTZ10N" localSheetId="7" hidden="1">#REF!</definedName>
    <definedName name="BExKVG4KGO28KPGTAFL1R8TTZ10N" hidden="1">#REF!</definedName>
    <definedName name="BExKVQRICZRKMKC3XFBPYJM79KT1" localSheetId="0" hidden="1">#REF!</definedName>
    <definedName name="BExKVQRICZRKMKC3XFBPYJM79KT1" localSheetId="2" hidden="1">#REF!</definedName>
    <definedName name="BExKVQRICZRKMKC3XFBPYJM79KT1" localSheetId="5" hidden="1">#REF!</definedName>
    <definedName name="BExKVQRICZRKMKC3XFBPYJM79KT1" localSheetId="6" hidden="1">#REF!</definedName>
    <definedName name="BExKVQRICZRKMKC3XFBPYJM79KT1" localSheetId="7" hidden="1">#REF!</definedName>
    <definedName name="BExKVQRICZRKMKC3XFBPYJM79KT1" hidden="1">#REF!</definedName>
    <definedName name="BExKW0CSH7DA02YSNV64PSEIXB2P" localSheetId="0" hidden="1">#REF!</definedName>
    <definedName name="BExKW0CSH7DA02YSNV64PSEIXB2P" localSheetId="2" hidden="1">#REF!</definedName>
    <definedName name="BExKW0CSH7DA02YSNV64PSEIXB2P" localSheetId="5" hidden="1">#REF!</definedName>
    <definedName name="BExKW0CSH7DA02YSNV64PSEIXB2P" localSheetId="6" hidden="1">#REF!</definedName>
    <definedName name="BExKW0CSH7DA02YSNV64PSEIXB2P" localSheetId="7" hidden="1">#REF!</definedName>
    <definedName name="BExKW0CSH7DA02YSNV64PSEIXB2P" hidden="1">#REF!</definedName>
    <definedName name="BExKW61SUXF65SCFWSZUR9GUOOMH" localSheetId="0" hidden="1">#REF!</definedName>
    <definedName name="BExKW61SUXF65SCFWSZUR9GUOOMH" localSheetId="2" hidden="1">#REF!</definedName>
    <definedName name="BExKW61SUXF65SCFWSZUR9GUOOMH" localSheetId="5" hidden="1">#REF!</definedName>
    <definedName name="BExKW61SUXF65SCFWSZUR9GUOOMH" localSheetId="6" hidden="1">#REF!</definedName>
    <definedName name="BExKW61SUXF65SCFWSZUR9GUOOMH" localSheetId="7" hidden="1">#REF!</definedName>
    <definedName name="BExKW61SUXF65SCFWSZUR9GUOOMH" hidden="1">#REF!</definedName>
    <definedName name="BExM9NUG3Q31X01AI9ZJCZIX25CS" localSheetId="0" hidden="1">#REF!</definedName>
    <definedName name="BExM9NUG3Q31X01AI9ZJCZIX25CS" localSheetId="2" hidden="1">#REF!</definedName>
    <definedName name="BExM9NUG3Q31X01AI9ZJCZIX25CS" localSheetId="5" hidden="1">#REF!</definedName>
    <definedName name="BExM9NUG3Q31X01AI9ZJCZIX25CS" localSheetId="6" hidden="1">#REF!</definedName>
    <definedName name="BExM9NUG3Q31X01AI9ZJCZIX25CS" localSheetId="7" hidden="1">#REF!</definedName>
    <definedName name="BExM9NUG3Q31X01AI9ZJCZIX25CS" hidden="1">#REF!</definedName>
    <definedName name="BExM9OG182RP30MY23PG49LVPZ1C" localSheetId="0" hidden="1">#REF!</definedName>
    <definedName name="BExM9OG182RP30MY23PG49LVPZ1C" localSheetId="2" hidden="1">#REF!</definedName>
    <definedName name="BExM9OG182RP30MY23PG49LVPZ1C" localSheetId="5" hidden="1">#REF!</definedName>
    <definedName name="BExM9OG182RP30MY23PG49LVPZ1C" localSheetId="6" hidden="1">#REF!</definedName>
    <definedName name="BExM9OG182RP30MY23PG49LVPZ1C" localSheetId="7" hidden="1">#REF!</definedName>
    <definedName name="BExM9OG182RP30MY23PG49LVPZ1C" hidden="1">#REF!</definedName>
    <definedName name="BExMA64MW1S18NH8DCKPCCEI5KCB" localSheetId="0" hidden="1">#REF!</definedName>
    <definedName name="BExMA64MW1S18NH8DCKPCCEI5KCB" localSheetId="2" hidden="1">#REF!</definedName>
    <definedName name="BExMA64MW1S18NH8DCKPCCEI5KCB" localSheetId="5" hidden="1">#REF!</definedName>
    <definedName name="BExMA64MW1S18NH8DCKPCCEI5KCB" localSheetId="6" hidden="1">#REF!</definedName>
    <definedName name="BExMA64MW1S18NH8DCKPCCEI5KCB" localSheetId="7" hidden="1">#REF!</definedName>
    <definedName name="BExMA64MW1S18NH8DCKPCCEI5KCB" hidden="1">#REF!</definedName>
    <definedName name="BExMAAMGWSV264QND3PEEFNT51OK" localSheetId="0" hidden="1">#REF!</definedName>
    <definedName name="BExMAAMGWSV264QND3PEEFNT51OK" localSheetId="2" hidden="1">#REF!</definedName>
    <definedName name="BExMAAMGWSV264QND3PEEFNT51OK" localSheetId="5" hidden="1">#REF!</definedName>
    <definedName name="BExMAAMGWSV264QND3PEEFNT51OK" localSheetId="6" hidden="1">#REF!</definedName>
    <definedName name="BExMAAMGWSV264QND3PEEFNT51OK" localSheetId="7" hidden="1">#REF!</definedName>
    <definedName name="BExMAAMGWSV264QND3PEEFNT51OK" hidden="1">#REF!</definedName>
    <definedName name="BExMAC4FBX1U0Y3998JERGS9KL2T" localSheetId="0" hidden="1">#REF!</definedName>
    <definedName name="BExMAC4FBX1U0Y3998JERGS9KL2T" localSheetId="2" hidden="1">#REF!</definedName>
    <definedName name="BExMAC4FBX1U0Y3998JERGS9KL2T" localSheetId="5" hidden="1">#REF!</definedName>
    <definedName name="BExMAC4FBX1U0Y3998JERGS9KL2T" localSheetId="6" hidden="1">#REF!</definedName>
    <definedName name="BExMAC4FBX1U0Y3998JERGS9KL2T" localSheetId="7" hidden="1">#REF!</definedName>
    <definedName name="BExMAC4FBX1U0Y3998JERGS9KL2T" hidden="1">#REF!</definedName>
    <definedName name="BExMAIF09XQ94J83IAH3DFXTENQV" localSheetId="0" hidden="1">#REF!</definedName>
    <definedName name="BExMAIF09XQ94J83IAH3DFXTENQV" localSheetId="2" hidden="1">#REF!</definedName>
    <definedName name="BExMAIF09XQ94J83IAH3DFXTENQV" localSheetId="5" hidden="1">#REF!</definedName>
    <definedName name="BExMAIF09XQ94J83IAH3DFXTENQV" localSheetId="6" hidden="1">#REF!</definedName>
    <definedName name="BExMAIF09XQ94J83IAH3DFXTENQV" localSheetId="7" hidden="1">#REF!</definedName>
    <definedName name="BExMAIF09XQ94J83IAH3DFXTENQV" hidden="1">#REF!</definedName>
    <definedName name="BExMALEWFUEM8Y686IT03ECURUBR" localSheetId="0" hidden="1">#REF!</definedName>
    <definedName name="BExMALEWFUEM8Y686IT03ECURUBR" localSheetId="2" hidden="1">#REF!</definedName>
    <definedName name="BExMALEWFUEM8Y686IT03ECURUBR" localSheetId="5" hidden="1">#REF!</definedName>
    <definedName name="BExMALEWFUEM8Y686IT03ECURUBR" localSheetId="6" hidden="1">#REF!</definedName>
    <definedName name="BExMALEWFUEM8Y686IT03ECURUBR" localSheetId="7" hidden="1">#REF!</definedName>
    <definedName name="BExMALEWFUEM8Y686IT03ECURUBR" hidden="1">#REF!</definedName>
    <definedName name="BExMAR3XSK6RSFLHP7ZX1EWGHASI" localSheetId="0" hidden="1">#REF!</definedName>
    <definedName name="BExMAR3XSK6RSFLHP7ZX1EWGHASI" localSheetId="2" hidden="1">#REF!</definedName>
    <definedName name="BExMAR3XSK6RSFLHP7ZX1EWGHASI" localSheetId="5" hidden="1">#REF!</definedName>
    <definedName name="BExMAR3XSK6RSFLHP7ZX1EWGHASI" localSheetId="6" hidden="1">#REF!</definedName>
    <definedName name="BExMAR3XSK6RSFLHP7ZX1EWGHASI" localSheetId="7" hidden="1">#REF!</definedName>
    <definedName name="BExMAR3XSK6RSFLHP7ZX1EWGHASI" hidden="1">#REF!</definedName>
    <definedName name="BExMAXJS82ZJ8RS22VLE0V0LDUII" localSheetId="0" hidden="1">#REF!</definedName>
    <definedName name="BExMAXJS82ZJ8RS22VLE0V0LDUII" localSheetId="2" hidden="1">#REF!</definedName>
    <definedName name="BExMAXJS82ZJ8RS22VLE0V0LDUII" localSheetId="5" hidden="1">#REF!</definedName>
    <definedName name="BExMAXJS82ZJ8RS22VLE0V0LDUII" localSheetId="6" hidden="1">#REF!</definedName>
    <definedName name="BExMAXJS82ZJ8RS22VLE0V0LDUII" localSheetId="7" hidden="1">#REF!</definedName>
    <definedName name="BExMAXJS82ZJ8RS22VLE0V0LDUII" hidden="1">#REF!</definedName>
    <definedName name="BExMB4QRS0R3MTB4CMUHFZ84LNZQ" localSheetId="0" hidden="1">#REF!</definedName>
    <definedName name="BExMB4QRS0R3MTB4CMUHFZ84LNZQ" localSheetId="2" hidden="1">#REF!</definedName>
    <definedName name="BExMB4QRS0R3MTB4CMUHFZ84LNZQ" localSheetId="5" hidden="1">#REF!</definedName>
    <definedName name="BExMB4QRS0R3MTB4CMUHFZ84LNZQ" localSheetId="6" hidden="1">#REF!</definedName>
    <definedName name="BExMB4QRS0R3MTB4CMUHFZ84LNZQ" localSheetId="7" hidden="1">#REF!</definedName>
    <definedName name="BExMB4QRS0R3MTB4CMUHFZ84LNZQ" hidden="1">#REF!</definedName>
    <definedName name="BExMBC35WKQY5CWQJLV4D05O6971" localSheetId="0" hidden="1">#REF!</definedName>
    <definedName name="BExMBC35WKQY5CWQJLV4D05O6971" localSheetId="2" hidden="1">#REF!</definedName>
    <definedName name="BExMBC35WKQY5CWQJLV4D05O6971" localSheetId="5" hidden="1">#REF!</definedName>
    <definedName name="BExMBC35WKQY5CWQJLV4D05O6971" localSheetId="6" hidden="1">#REF!</definedName>
    <definedName name="BExMBC35WKQY5CWQJLV4D05O6971" localSheetId="7" hidden="1">#REF!</definedName>
    <definedName name="BExMBC35WKQY5CWQJLV4D05O6971" hidden="1">#REF!</definedName>
    <definedName name="BExMBFTZV4Q1A5KG25C1N9PHQNSW" localSheetId="0" hidden="1">#REF!</definedName>
    <definedName name="BExMBFTZV4Q1A5KG25C1N9PHQNSW" localSheetId="2" hidden="1">#REF!</definedName>
    <definedName name="BExMBFTZV4Q1A5KG25C1N9PHQNSW" localSheetId="5" hidden="1">#REF!</definedName>
    <definedName name="BExMBFTZV4Q1A5KG25C1N9PHQNSW" localSheetId="6" hidden="1">#REF!</definedName>
    <definedName name="BExMBFTZV4Q1A5KG25C1N9PHQNSW" localSheetId="7" hidden="1">#REF!</definedName>
    <definedName name="BExMBFTZV4Q1A5KG25C1N9PHQNSW" hidden="1">#REF!</definedName>
    <definedName name="BExMBK6ISK3U7KHZKUJXIDKGF6VW" localSheetId="0" hidden="1">#REF!</definedName>
    <definedName name="BExMBK6ISK3U7KHZKUJXIDKGF6VW" localSheetId="2" hidden="1">#REF!</definedName>
    <definedName name="BExMBK6ISK3U7KHZKUJXIDKGF6VW" localSheetId="5" hidden="1">#REF!</definedName>
    <definedName name="BExMBK6ISK3U7KHZKUJXIDKGF6VW" localSheetId="6" hidden="1">#REF!</definedName>
    <definedName name="BExMBK6ISK3U7KHZKUJXIDKGF6VW" localSheetId="7" hidden="1">#REF!</definedName>
    <definedName name="BExMBK6ISK3U7KHZKUJXIDKGF6VW" hidden="1">#REF!</definedName>
    <definedName name="BExMBMVGO0XJ71IWHILW9QA74NPG" localSheetId="0" hidden="1">#REF!</definedName>
    <definedName name="BExMBMVGO0XJ71IWHILW9QA74NPG" localSheetId="2" hidden="1">#REF!</definedName>
    <definedName name="BExMBMVGO0XJ71IWHILW9QA74NPG" localSheetId="5" hidden="1">#REF!</definedName>
    <definedName name="BExMBMVGO0XJ71IWHILW9QA74NPG" localSheetId="6" hidden="1">#REF!</definedName>
    <definedName name="BExMBMVGO0XJ71IWHILW9QA74NPG" localSheetId="7" hidden="1">#REF!</definedName>
    <definedName name="BExMBMVGO0XJ71IWHILW9QA74NPG" hidden="1">#REF!</definedName>
    <definedName name="BExMBYPQDG9AYDQ5E8IECVFREPO6" localSheetId="0" hidden="1">[20]Table!#REF!</definedName>
    <definedName name="BExMBYPQDG9AYDQ5E8IECVFREPO6" localSheetId="2" hidden="1">[20]Table!#REF!</definedName>
    <definedName name="BExMBYPQDG9AYDQ5E8IECVFREPO6" localSheetId="5" hidden="1">[20]Table!#REF!</definedName>
    <definedName name="BExMBYPQDG9AYDQ5E8IECVFREPO6" localSheetId="6" hidden="1">[20]Table!#REF!</definedName>
    <definedName name="BExMBYPQDG9AYDQ5E8IECVFREPO6" localSheetId="7" hidden="1">[20]Table!#REF!</definedName>
    <definedName name="BExMBYPQDG9AYDQ5E8IECVFREPO6" hidden="1">[20]Table!#REF!</definedName>
    <definedName name="BExMBZ5YTPW7PFDUD2A9VUJ4HTNH" localSheetId="0" hidden="1">#REF!</definedName>
    <definedName name="BExMBZ5YTPW7PFDUD2A9VUJ4HTNH" localSheetId="2" hidden="1">#REF!</definedName>
    <definedName name="BExMBZ5YTPW7PFDUD2A9VUJ4HTNH" localSheetId="5" hidden="1">#REF!</definedName>
    <definedName name="BExMBZ5YTPW7PFDUD2A9VUJ4HTNH" localSheetId="6" hidden="1">#REF!</definedName>
    <definedName name="BExMBZ5YTPW7PFDUD2A9VUJ4HTNH" localSheetId="7" hidden="1">#REF!</definedName>
    <definedName name="BExMBZ5YTPW7PFDUD2A9VUJ4HTNH" hidden="1">#REF!</definedName>
    <definedName name="BExMBZM2XYYERB8X75SWZCZRQTT3" localSheetId="0" hidden="1">#REF!</definedName>
    <definedName name="BExMBZM2XYYERB8X75SWZCZRQTT3" localSheetId="2" hidden="1">#REF!</definedName>
    <definedName name="BExMBZM2XYYERB8X75SWZCZRQTT3" localSheetId="5" hidden="1">#REF!</definedName>
    <definedName name="BExMBZM2XYYERB8X75SWZCZRQTT3" localSheetId="6" hidden="1">#REF!</definedName>
    <definedName name="BExMBZM2XYYERB8X75SWZCZRQTT3" localSheetId="7" hidden="1">#REF!</definedName>
    <definedName name="BExMBZM2XYYERB8X75SWZCZRQTT3" hidden="1">#REF!</definedName>
    <definedName name="BExMC8AZUTX8LG89K2JJR7ZG62XX" localSheetId="0" hidden="1">#REF!</definedName>
    <definedName name="BExMC8AZUTX8LG89K2JJR7ZG62XX" localSheetId="2" hidden="1">#REF!</definedName>
    <definedName name="BExMC8AZUTX8LG89K2JJR7ZG62XX" localSheetId="5" hidden="1">#REF!</definedName>
    <definedName name="BExMC8AZUTX8LG89K2JJR7ZG62XX" localSheetId="6" hidden="1">#REF!</definedName>
    <definedName name="BExMC8AZUTX8LG89K2JJR7ZG62XX" localSheetId="7" hidden="1">#REF!</definedName>
    <definedName name="BExMC8AZUTX8LG89K2JJR7ZG62XX" hidden="1">#REF!</definedName>
    <definedName name="BExMCA96YR10V72G2R0SCIKPZLIZ" localSheetId="0" hidden="1">#REF!</definedName>
    <definedName name="BExMCA96YR10V72G2R0SCIKPZLIZ" localSheetId="2" hidden="1">#REF!</definedName>
    <definedName name="BExMCA96YR10V72G2R0SCIKPZLIZ" localSheetId="5" hidden="1">#REF!</definedName>
    <definedName name="BExMCA96YR10V72G2R0SCIKPZLIZ" localSheetId="6" hidden="1">#REF!</definedName>
    <definedName name="BExMCA96YR10V72G2R0SCIKPZLIZ" localSheetId="7" hidden="1">#REF!</definedName>
    <definedName name="BExMCA96YR10V72G2R0SCIKPZLIZ" hidden="1">#REF!</definedName>
    <definedName name="BExMCB5JU5I2VQDUBS4O42BTEVKI" localSheetId="0" hidden="1">#REF!</definedName>
    <definedName name="BExMCB5JU5I2VQDUBS4O42BTEVKI" localSheetId="2" hidden="1">#REF!</definedName>
    <definedName name="BExMCB5JU5I2VQDUBS4O42BTEVKI" localSheetId="5" hidden="1">#REF!</definedName>
    <definedName name="BExMCB5JU5I2VQDUBS4O42BTEVKI" localSheetId="6" hidden="1">#REF!</definedName>
    <definedName name="BExMCB5JU5I2VQDUBS4O42BTEVKI" localSheetId="7" hidden="1">#REF!</definedName>
    <definedName name="BExMCB5JU5I2VQDUBS4O42BTEVKI" hidden="1">#REF!</definedName>
    <definedName name="BExMCFSQFSEMPY5IXDIRKZDASDBR" localSheetId="0" hidden="1">#REF!</definedName>
    <definedName name="BExMCFSQFSEMPY5IXDIRKZDASDBR" localSheetId="2" hidden="1">#REF!</definedName>
    <definedName name="BExMCFSQFSEMPY5IXDIRKZDASDBR" localSheetId="5" hidden="1">#REF!</definedName>
    <definedName name="BExMCFSQFSEMPY5IXDIRKZDASDBR" localSheetId="6" hidden="1">#REF!</definedName>
    <definedName name="BExMCFSQFSEMPY5IXDIRKZDASDBR" localSheetId="7" hidden="1">#REF!</definedName>
    <definedName name="BExMCFSQFSEMPY5IXDIRKZDASDBR" hidden="1">#REF!</definedName>
    <definedName name="BExMCGUFAIU47IPVOIVWOZPLSX79" localSheetId="0" hidden="1">#REF!</definedName>
    <definedName name="BExMCGUFAIU47IPVOIVWOZPLSX79" localSheetId="2" hidden="1">#REF!</definedName>
    <definedName name="BExMCGUFAIU47IPVOIVWOZPLSX79" localSheetId="5" hidden="1">#REF!</definedName>
    <definedName name="BExMCGUFAIU47IPVOIVWOZPLSX79" localSheetId="6" hidden="1">#REF!</definedName>
    <definedName name="BExMCGUFAIU47IPVOIVWOZPLSX79" localSheetId="7" hidden="1">#REF!</definedName>
    <definedName name="BExMCGUFAIU47IPVOIVWOZPLSX79" hidden="1">#REF!</definedName>
    <definedName name="BExMCMZOEYWVOOJ98TBHTTCS7XB8" localSheetId="0" hidden="1">#REF!</definedName>
    <definedName name="BExMCMZOEYWVOOJ98TBHTTCS7XB8" localSheetId="2" hidden="1">#REF!</definedName>
    <definedName name="BExMCMZOEYWVOOJ98TBHTTCS7XB8" localSheetId="5" hidden="1">#REF!</definedName>
    <definedName name="BExMCMZOEYWVOOJ98TBHTTCS7XB8" localSheetId="6" hidden="1">#REF!</definedName>
    <definedName name="BExMCMZOEYWVOOJ98TBHTTCS7XB8" localSheetId="7" hidden="1">#REF!</definedName>
    <definedName name="BExMCMZOEYWVOOJ98TBHTTCS7XB8" hidden="1">#REF!</definedName>
    <definedName name="BExMCQQH8CGFPPPG70D6VV4J3XR6" localSheetId="0" hidden="1">#REF!</definedName>
    <definedName name="BExMCQQH8CGFPPPG70D6VV4J3XR6" localSheetId="2" hidden="1">#REF!</definedName>
    <definedName name="BExMCQQH8CGFPPPG70D6VV4J3XR6" localSheetId="5" hidden="1">#REF!</definedName>
    <definedName name="BExMCQQH8CGFPPPG70D6VV4J3XR6" localSheetId="6" hidden="1">#REF!</definedName>
    <definedName name="BExMCQQH8CGFPPPG70D6VV4J3XR6" localSheetId="7" hidden="1">#REF!</definedName>
    <definedName name="BExMCQQH8CGFPPPG70D6VV4J3XR6" hidden="1">#REF!</definedName>
    <definedName name="BExMCS8EF2W3FS9QADNKREYSI8P0" localSheetId="0" hidden="1">#REF!</definedName>
    <definedName name="BExMCS8EF2W3FS9QADNKREYSI8P0" localSheetId="2" hidden="1">#REF!</definedName>
    <definedName name="BExMCS8EF2W3FS9QADNKREYSI8P0" localSheetId="5" hidden="1">#REF!</definedName>
    <definedName name="BExMCS8EF2W3FS9QADNKREYSI8P0" localSheetId="6" hidden="1">#REF!</definedName>
    <definedName name="BExMCS8EF2W3FS9QADNKREYSI8P0" localSheetId="7" hidden="1">#REF!</definedName>
    <definedName name="BExMCS8EF2W3FS9QADNKREYSI8P0" hidden="1">#REF!</definedName>
    <definedName name="BExMCUS7GSOM96J0HJ7EH0FFM2AC" localSheetId="0" hidden="1">#REF!</definedName>
    <definedName name="BExMCUS7GSOM96J0HJ7EH0FFM2AC" localSheetId="2" hidden="1">#REF!</definedName>
    <definedName name="BExMCUS7GSOM96J0HJ7EH0FFM2AC" localSheetId="5" hidden="1">#REF!</definedName>
    <definedName name="BExMCUS7GSOM96J0HJ7EH0FFM2AC" localSheetId="6" hidden="1">#REF!</definedName>
    <definedName name="BExMCUS7GSOM96J0HJ7EH0FFM2AC" localSheetId="7" hidden="1">#REF!</definedName>
    <definedName name="BExMCUS7GSOM96J0HJ7EH0FFM2AC" hidden="1">#REF!</definedName>
    <definedName name="BExMCYTT6TVDWMJXO1NZANRTVNAN" localSheetId="0" hidden="1">#REF!</definedName>
    <definedName name="BExMCYTT6TVDWMJXO1NZANRTVNAN" localSheetId="2" hidden="1">#REF!</definedName>
    <definedName name="BExMCYTT6TVDWMJXO1NZANRTVNAN" localSheetId="5" hidden="1">#REF!</definedName>
    <definedName name="BExMCYTT6TVDWMJXO1NZANRTVNAN" localSheetId="6" hidden="1">#REF!</definedName>
    <definedName name="BExMCYTT6TVDWMJXO1NZANRTVNAN" localSheetId="7" hidden="1">#REF!</definedName>
    <definedName name="BExMCYTT6TVDWMJXO1NZANRTVNAN" hidden="1">#REF!</definedName>
    <definedName name="BExMD5F6IAV108XYJLXUO9HD0IT6" localSheetId="0" hidden="1">#REF!</definedName>
    <definedName name="BExMD5F6IAV108XYJLXUO9HD0IT6" localSheetId="2" hidden="1">#REF!</definedName>
    <definedName name="BExMD5F6IAV108XYJLXUO9HD0IT6" localSheetId="5" hidden="1">#REF!</definedName>
    <definedName name="BExMD5F6IAV108XYJLXUO9HD0IT6" localSheetId="6" hidden="1">#REF!</definedName>
    <definedName name="BExMD5F6IAV108XYJLXUO9HD0IT6" localSheetId="7" hidden="1">#REF!</definedName>
    <definedName name="BExMD5F6IAV108XYJLXUO9HD0IT6" hidden="1">#REF!</definedName>
    <definedName name="BExMDANV66W9T3XAXID40XFJ0J93" localSheetId="0" hidden="1">#REF!</definedName>
    <definedName name="BExMDANV66W9T3XAXID40XFJ0J93" localSheetId="2" hidden="1">#REF!</definedName>
    <definedName name="BExMDANV66W9T3XAXID40XFJ0J93" localSheetId="5" hidden="1">#REF!</definedName>
    <definedName name="BExMDANV66W9T3XAXID40XFJ0J93" localSheetId="6" hidden="1">#REF!</definedName>
    <definedName name="BExMDANV66W9T3XAXID40XFJ0J93" localSheetId="7" hidden="1">#REF!</definedName>
    <definedName name="BExMDANV66W9T3XAXID40XFJ0J93" hidden="1">#REF!</definedName>
    <definedName name="BExMDGD1KQP7NNR78X2ZX4FCBQ1S" localSheetId="0" hidden="1">#REF!</definedName>
    <definedName name="BExMDGD1KQP7NNR78X2ZX4FCBQ1S" localSheetId="2" hidden="1">#REF!</definedName>
    <definedName name="BExMDGD1KQP7NNR78X2ZX4FCBQ1S" localSheetId="5" hidden="1">#REF!</definedName>
    <definedName name="BExMDGD1KQP7NNR78X2ZX4FCBQ1S" localSheetId="6" hidden="1">#REF!</definedName>
    <definedName name="BExMDGD1KQP7NNR78X2ZX4FCBQ1S" localSheetId="7" hidden="1">#REF!</definedName>
    <definedName name="BExMDGD1KQP7NNR78X2ZX4FCBQ1S" hidden="1">#REF!</definedName>
    <definedName name="BExMDIRDK0DI8P86HB7WPH8QWLSQ" localSheetId="0" hidden="1">#REF!</definedName>
    <definedName name="BExMDIRDK0DI8P86HB7WPH8QWLSQ" localSheetId="2" hidden="1">#REF!</definedName>
    <definedName name="BExMDIRDK0DI8P86HB7WPH8QWLSQ" localSheetId="5" hidden="1">#REF!</definedName>
    <definedName name="BExMDIRDK0DI8P86HB7WPH8QWLSQ" localSheetId="6" hidden="1">#REF!</definedName>
    <definedName name="BExMDIRDK0DI8P86HB7WPH8QWLSQ" localSheetId="7" hidden="1">#REF!</definedName>
    <definedName name="BExMDIRDK0DI8P86HB7WPH8QWLSQ" hidden="1">#REF!</definedName>
    <definedName name="BExMDPI2FVMORSWDDCVAJ85WYAYO" localSheetId="0" hidden="1">#REF!</definedName>
    <definedName name="BExMDPI2FVMORSWDDCVAJ85WYAYO" localSheetId="2" hidden="1">#REF!</definedName>
    <definedName name="BExMDPI2FVMORSWDDCVAJ85WYAYO" localSheetId="5" hidden="1">#REF!</definedName>
    <definedName name="BExMDPI2FVMORSWDDCVAJ85WYAYO" localSheetId="6" hidden="1">#REF!</definedName>
    <definedName name="BExMDPI2FVMORSWDDCVAJ85WYAYO" localSheetId="7" hidden="1">#REF!</definedName>
    <definedName name="BExMDPI2FVMORSWDDCVAJ85WYAYO" hidden="1">#REF!</definedName>
    <definedName name="BExMDUWB7VWHFFR266QXO46BNV2S" localSheetId="0" hidden="1">#REF!</definedName>
    <definedName name="BExMDUWB7VWHFFR266QXO46BNV2S" localSheetId="2" hidden="1">#REF!</definedName>
    <definedName name="BExMDUWB7VWHFFR266QXO46BNV2S" localSheetId="5" hidden="1">#REF!</definedName>
    <definedName name="BExMDUWB7VWHFFR266QXO46BNV2S" localSheetId="6" hidden="1">#REF!</definedName>
    <definedName name="BExMDUWB7VWHFFR266QXO46BNV2S" localSheetId="7" hidden="1">#REF!</definedName>
    <definedName name="BExMDUWB7VWHFFR266QXO46BNV2S" hidden="1">#REF!</definedName>
    <definedName name="BExME2U47N8LZG0BPJ49ANY5QVV2" localSheetId="0" hidden="1">#REF!</definedName>
    <definedName name="BExME2U47N8LZG0BPJ49ANY5QVV2" localSheetId="2" hidden="1">#REF!</definedName>
    <definedName name="BExME2U47N8LZG0BPJ49ANY5QVV2" localSheetId="5" hidden="1">#REF!</definedName>
    <definedName name="BExME2U47N8LZG0BPJ49ANY5QVV2" localSheetId="6" hidden="1">#REF!</definedName>
    <definedName name="BExME2U47N8LZG0BPJ49ANY5QVV2" localSheetId="7" hidden="1">#REF!</definedName>
    <definedName name="BExME2U47N8LZG0BPJ49ANY5QVV2" hidden="1">#REF!</definedName>
    <definedName name="BExME5OOQT5THEZMTKUDCTJQJ75P" localSheetId="0" hidden="1">#REF!</definedName>
    <definedName name="BExME5OOQT5THEZMTKUDCTJQJ75P" localSheetId="2" hidden="1">#REF!</definedName>
    <definedName name="BExME5OOQT5THEZMTKUDCTJQJ75P" localSheetId="5" hidden="1">#REF!</definedName>
    <definedName name="BExME5OOQT5THEZMTKUDCTJQJ75P" localSheetId="6" hidden="1">#REF!</definedName>
    <definedName name="BExME5OOQT5THEZMTKUDCTJQJ75P" localSheetId="7" hidden="1">#REF!</definedName>
    <definedName name="BExME5OOQT5THEZMTKUDCTJQJ75P" hidden="1">#REF!</definedName>
    <definedName name="BExME88DH5DUKMUFI9FNVECXFD2E" localSheetId="0" hidden="1">#REF!</definedName>
    <definedName name="BExME88DH5DUKMUFI9FNVECXFD2E" localSheetId="2" hidden="1">#REF!</definedName>
    <definedName name="BExME88DH5DUKMUFI9FNVECXFD2E" localSheetId="5" hidden="1">#REF!</definedName>
    <definedName name="BExME88DH5DUKMUFI9FNVECXFD2E" localSheetId="6" hidden="1">#REF!</definedName>
    <definedName name="BExME88DH5DUKMUFI9FNVECXFD2E" localSheetId="7" hidden="1">#REF!</definedName>
    <definedName name="BExME88DH5DUKMUFI9FNVECXFD2E" hidden="1">#REF!</definedName>
    <definedName name="BExME9A7MOGAK7YTTQYXP5DL6VYA" localSheetId="0" hidden="1">#REF!</definedName>
    <definedName name="BExME9A7MOGAK7YTTQYXP5DL6VYA" localSheetId="2" hidden="1">#REF!</definedName>
    <definedName name="BExME9A7MOGAK7YTTQYXP5DL6VYA" localSheetId="5" hidden="1">#REF!</definedName>
    <definedName name="BExME9A7MOGAK7YTTQYXP5DL6VYA" localSheetId="6" hidden="1">#REF!</definedName>
    <definedName name="BExME9A7MOGAK7YTTQYXP5DL6VYA" localSheetId="7" hidden="1">#REF!</definedName>
    <definedName name="BExME9A7MOGAK7YTTQYXP5DL6VYA" hidden="1">#REF!</definedName>
    <definedName name="BExMEIF7MG94HDIP9UUN2B1R7AP9" localSheetId="0" hidden="1">#REF!</definedName>
    <definedName name="BExMEIF7MG94HDIP9UUN2B1R7AP9" localSheetId="2" hidden="1">#REF!</definedName>
    <definedName name="BExMEIF7MG94HDIP9UUN2B1R7AP9" localSheetId="5" hidden="1">#REF!</definedName>
    <definedName name="BExMEIF7MG94HDIP9UUN2B1R7AP9" localSheetId="6" hidden="1">#REF!</definedName>
    <definedName name="BExMEIF7MG94HDIP9UUN2B1R7AP9" localSheetId="7" hidden="1">#REF!</definedName>
    <definedName name="BExMEIF7MG94HDIP9UUN2B1R7AP9" hidden="1">#REF!</definedName>
    <definedName name="BExMEOV9YFRY5C3GDLU60GIX10BY" localSheetId="0" hidden="1">#REF!</definedName>
    <definedName name="BExMEOV9YFRY5C3GDLU60GIX10BY" localSheetId="2" hidden="1">#REF!</definedName>
    <definedName name="BExMEOV9YFRY5C3GDLU60GIX10BY" localSheetId="5" hidden="1">#REF!</definedName>
    <definedName name="BExMEOV9YFRY5C3GDLU60GIX10BY" localSheetId="6" hidden="1">#REF!</definedName>
    <definedName name="BExMEOV9YFRY5C3GDLU60GIX10BY" localSheetId="7" hidden="1">#REF!</definedName>
    <definedName name="BExMEOV9YFRY5C3GDLU60GIX10BY" hidden="1">#REF!</definedName>
    <definedName name="BExMEQ7OI6NAP3UP3UX0O5JKS0DV" localSheetId="0" hidden="1">#REF!</definedName>
    <definedName name="BExMEQ7OI6NAP3UP3UX0O5JKS0DV" localSheetId="2" hidden="1">#REF!</definedName>
    <definedName name="BExMEQ7OI6NAP3UP3UX0O5JKS0DV" localSheetId="5" hidden="1">#REF!</definedName>
    <definedName name="BExMEQ7OI6NAP3UP3UX0O5JKS0DV" localSheetId="6" hidden="1">#REF!</definedName>
    <definedName name="BExMEQ7OI6NAP3UP3UX0O5JKS0DV" localSheetId="7" hidden="1">#REF!</definedName>
    <definedName name="BExMEQ7OI6NAP3UP3UX0O5JKS0DV" hidden="1">#REF!</definedName>
    <definedName name="BExMEY09ESM4H2YGKEQQRYUD114R" localSheetId="0" hidden="1">#REF!</definedName>
    <definedName name="BExMEY09ESM4H2YGKEQQRYUD114R" localSheetId="2" hidden="1">#REF!</definedName>
    <definedName name="BExMEY09ESM4H2YGKEQQRYUD114R" localSheetId="5" hidden="1">#REF!</definedName>
    <definedName name="BExMEY09ESM4H2YGKEQQRYUD114R" localSheetId="6" hidden="1">#REF!</definedName>
    <definedName name="BExMEY09ESM4H2YGKEQQRYUD114R" localSheetId="7" hidden="1">#REF!</definedName>
    <definedName name="BExMEY09ESM4H2YGKEQQRYUD114R" hidden="1">#REF!</definedName>
    <definedName name="BExMF4G4IUPQY1Y5GEY5N3E04CL6" localSheetId="0" hidden="1">#REF!</definedName>
    <definedName name="BExMF4G4IUPQY1Y5GEY5N3E04CL6" localSheetId="2" hidden="1">#REF!</definedName>
    <definedName name="BExMF4G4IUPQY1Y5GEY5N3E04CL6" localSheetId="5" hidden="1">#REF!</definedName>
    <definedName name="BExMF4G4IUPQY1Y5GEY5N3E04CL6" localSheetId="6" hidden="1">#REF!</definedName>
    <definedName name="BExMF4G4IUPQY1Y5GEY5N3E04CL6" localSheetId="7" hidden="1">#REF!</definedName>
    <definedName name="BExMF4G4IUPQY1Y5GEY5N3E04CL6" hidden="1">#REF!</definedName>
    <definedName name="BExMF5I0YYHYSHHGNQEI50YPTUFU" localSheetId="0" hidden="1">#REF!</definedName>
    <definedName name="BExMF5I0YYHYSHHGNQEI50YPTUFU" localSheetId="2" hidden="1">#REF!</definedName>
    <definedName name="BExMF5I0YYHYSHHGNQEI50YPTUFU" localSheetId="5" hidden="1">#REF!</definedName>
    <definedName name="BExMF5I0YYHYSHHGNQEI50YPTUFU" localSheetId="6" hidden="1">#REF!</definedName>
    <definedName name="BExMF5I0YYHYSHHGNQEI50YPTUFU" localSheetId="7" hidden="1">#REF!</definedName>
    <definedName name="BExMF5I0YYHYSHHGNQEI50YPTUFU" hidden="1">#REF!</definedName>
    <definedName name="BExMF9UIGYMOAQK0ELUWP0S0HZZY" localSheetId="0" hidden="1">#REF!</definedName>
    <definedName name="BExMF9UIGYMOAQK0ELUWP0S0HZZY" localSheetId="2" hidden="1">#REF!</definedName>
    <definedName name="BExMF9UIGYMOAQK0ELUWP0S0HZZY" localSheetId="5" hidden="1">#REF!</definedName>
    <definedName name="BExMF9UIGYMOAQK0ELUWP0S0HZZY" localSheetId="6" hidden="1">#REF!</definedName>
    <definedName name="BExMF9UIGYMOAQK0ELUWP0S0HZZY" localSheetId="7" hidden="1">#REF!</definedName>
    <definedName name="BExMF9UIGYMOAQK0ELUWP0S0HZZY" hidden="1">#REF!</definedName>
    <definedName name="BExMFDLBSWFMRDYJ2DZETI3EXKN2" localSheetId="0" hidden="1">#REF!</definedName>
    <definedName name="BExMFDLBSWFMRDYJ2DZETI3EXKN2" localSheetId="2" hidden="1">#REF!</definedName>
    <definedName name="BExMFDLBSWFMRDYJ2DZETI3EXKN2" localSheetId="5" hidden="1">#REF!</definedName>
    <definedName name="BExMFDLBSWFMRDYJ2DZETI3EXKN2" localSheetId="6" hidden="1">#REF!</definedName>
    <definedName name="BExMFDLBSWFMRDYJ2DZETI3EXKN2" localSheetId="7" hidden="1">#REF!</definedName>
    <definedName name="BExMFDLBSWFMRDYJ2DZETI3EXKN2" hidden="1">#REF!</definedName>
    <definedName name="BExMFLDTMRTCHKA37LQW67BG8D5C" localSheetId="0" hidden="1">#REF!</definedName>
    <definedName name="BExMFLDTMRTCHKA37LQW67BG8D5C" localSheetId="2" hidden="1">#REF!</definedName>
    <definedName name="BExMFLDTMRTCHKA37LQW67BG8D5C" localSheetId="5" hidden="1">#REF!</definedName>
    <definedName name="BExMFLDTMRTCHKA37LQW67BG8D5C" localSheetId="6" hidden="1">#REF!</definedName>
    <definedName name="BExMFLDTMRTCHKA37LQW67BG8D5C" localSheetId="7" hidden="1">#REF!</definedName>
    <definedName name="BExMFLDTMRTCHKA37LQW67BG8D5C" hidden="1">#REF!</definedName>
    <definedName name="BExMFYPXA6CPPQEIQCZVJ1O8CC3D" localSheetId="0" hidden="1">#REF!</definedName>
    <definedName name="BExMFYPXA6CPPQEIQCZVJ1O8CC3D" localSheetId="2" hidden="1">#REF!</definedName>
    <definedName name="BExMFYPXA6CPPQEIQCZVJ1O8CC3D" localSheetId="5" hidden="1">#REF!</definedName>
    <definedName name="BExMFYPXA6CPPQEIQCZVJ1O8CC3D" localSheetId="6" hidden="1">#REF!</definedName>
    <definedName name="BExMFYPXA6CPPQEIQCZVJ1O8CC3D" localSheetId="7" hidden="1">#REF!</definedName>
    <definedName name="BExMFYPXA6CPPQEIQCZVJ1O8CC3D" hidden="1">#REF!</definedName>
    <definedName name="BExMG3IJ4BTO1ISLMJY91RJVU21M" localSheetId="0" hidden="1">#REF!</definedName>
    <definedName name="BExMG3IJ4BTO1ISLMJY91RJVU21M" localSheetId="2" hidden="1">#REF!</definedName>
    <definedName name="BExMG3IJ4BTO1ISLMJY91RJVU21M" localSheetId="5" hidden="1">#REF!</definedName>
    <definedName name="BExMG3IJ4BTO1ISLMJY91RJVU21M" localSheetId="6" hidden="1">#REF!</definedName>
    <definedName name="BExMG3IJ4BTO1ISLMJY91RJVU21M" localSheetId="7" hidden="1">#REF!</definedName>
    <definedName name="BExMG3IJ4BTO1ISLMJY91RJVU21M" hidden="1">#REF!</definedName>
    <definedName name="BExMG9NSK30KD01QX0UBN2VNRTG4" localSheetId="0" hidden="1">#REF!</definedName>
    <definedName name="BExMG9NSK30KD01QX0UBN2VNRTG4" localSheetId="2" hidden="1">#REF!</definedName>
    <definedName name="BExMG9NSK30KD01QX0UBN2VNRTG4" localSheetId="5" hidden="1">#REF!</definedName>
    <definedName name="BExMG9NSK30KD01QX0UBN2VNRTG4" localSheetId="6" hidden="1">#REF!</definedName>
    <definedName name="BExMG9NSK30KD01QX0UBN2VNRTG4" localSheetId="7" hidden="1">#REF!</definedName>
    <definedName name="BExMG9NSK30KD01QX0UBN2VNRTG4" hidden="1">#REF!</definedName>
    <definedName name="BExMGD99CUH3CN5F5OWTFJPXIOC5" localSheetId="0" hidden="1">#REF!</definedName>
    <definedName name="BExMGD99CUH3CN5F5OWTFJPXIOC5" localSheetId="2" hidden="1">#REF!</definedName>
    <definedName name="BExMGD99CUH3CN5F5OWTFJPXIOC5" localSheetId="5" hidden="1">#REF!</definedName>
    <definedName name="BExMGD99CUH3CN5F5OWTFJPXIOC5" localSheetId="6" hidden="1">#REF!</definedName>
    <definedName name="BExMGD99CUH3CN5F5OWTFJPXIOC5" localSheetId="7" hidden="1">#REF!</definedName>
    <definedName name="BExMGD99CUH3CN5F5OWTFJPXIOC5" hidden="1">#REF!</definedName>
    <definedName name="BExMGG3PFIHPHX7NXB7HDFI3N12L" localSheetId="0" hidden="1">#REF!</definedName>
    <definedName name="BExMGG3PFIHPHX7NXB7HDFI3N12L" localSheetId="2" hidden="1">#REF!</definedName>
    <definedName name="BExMGG3PFIHPHX7NXB7HDFI3N12L" localSheetId="5" hidden="1">#REF!</definedName>
    <definedName name="BExMGG3PFIHPHX7NXB7HDFI3N12L" localSheetId="6" hidden="1">#REF!</definedName>
    <definedName name="BExMGG3PFIHPHX7NXB7HDFI3N12L" localSheetId="7" hidden="1">#REF!</definedName>
    <definedName name="BExMGG3PFIHPHX7NXB7HDFI3N12L" hidden="1">#REF!</definedName>
    <definedName name="BExMGGUQP0X7T5PIESJE86819NLZ" localSheetId="0" hidden="1">#REF!</definedName>
    <definedName name="BExMGGUQP0X7T5PIESJE86819NLZ" localSheetId="2" hidden="1">#REF!</definedName>
    <definedName name="BExMGGUQP0X7T5PIESJE86819NLZ" localSheetId="5" hidden="1">#REF!</definedName>
    <definedName name="BExMGGUQP0X7T5PIESJE86819NLZ" localSheetId="6" hidden="1">#REF!</definedName>
    <definedName name="BExMGGUQP0X7T5PIESJE86819NLZ" localSheetId="7" hidden="1">#REF!</definedName>
    <definedName name="BExMGGUQP0X7T5PIESJE86819NLZ" hidden="1">#REF!</definedName>
    <definedName name="BExMH3H9TW5TJCNU5Z1EWXP3BAEP" localSheetId="0" hidden="1">#REF!</definedName>
    <definedName name="BExMH3H9TW5TJCNU5Z1EWXP3BAEP" localSheetId="2" hidden="1">#REF!</definedName>
    <definedName name="BExMH3H9TW5TJCNU5Z1EWXP3BAEP" localSheetId="5" hidden="1">#REF!</definedName>
    <definedName name="BExMH3H9TW5TJCNU5Z1EWXP3BAEP" localSheetId="6" hidden="1">#REF!</definedName>
    <definedName name="BExMH3H9TW5TJCNU5Z1EWXP3BAEP" localSheetId="7" hidden="1">#REF!</definedName>
    <definedName name="BExMH3H9TW5TJCNU5Z1EWXP3BAEP" hidden="1">#REF!</definedName>
    <definedName name="BExMHOWPB34KPZ76M2KIX2C9R2VB" localSheetId="0" hidden="1">#REF!</definedName>
    <definedName name="BExMHOWPB34KPZ76M2KIX2C9R2VB" localSheetId="2" hidden="1">#REF!</definedName>
    <definedName name="BExMHOWPB34KPZ76M2KIX2C9R2VB" localSheetId="5" hidden="1">#REF!</definedName>
    <definedName name="BExMHOWPB34KPZ76M2KIX2C9R2VB" localSheetId="6" hidden="1">#REF!</definedName>
    <definedName name="BExMHOWPB34KPZ76M2KIX2C9R2VB" localSheetId="7" hidden="1">#REF!</definedName>
    <definedName name="BExMHOWPB34KPZ76M2KIX2C9R2VB" hidden="1">#REF!</definedName>
    <definedName name="BExMHSSYC6KVHA3QDTSYPN92TWMI" localSheetId="0" hidden="1">#REF!</definedName>
    <definedName name="BExMHSSYC6KVHA3QDTSYPN92TWMI" localSheetId="2" hidden="1">#REF!</definedName>
    <definedName name="BExMHSSYC6KVHA3QDTSYPN92TWMI" localSheetId="5" hidden="1">#REF!</definedName>
    <definedName name="BExMHSSYC6KVHA3QDTSYPN92TWMI" localSheetId="6" hidden="1">#REF!</definedName>
    <definedName name="BExMHSSYC6KVHA3QDTSYPN92TWMI" localSheetId="7" hidden="1">#REF!</definedName>
    <definedName name="BExMHSSYC6KVHA3QDTSYPN92TWMI" hidden="1">#REF!</definedName>
    <definedName name="BExMI0WA793SF41LQ40A28U8OXQY" localSheetId="0" hidden="1">#REF!</definedName>
    <definedName name="BExMI0WA793SF41LQ40A28U8OXQY" localSheetId="2" hidden="1">#REF!</definedName>
    <definedName name="BExMI0WA793SF41LQ40A28U8OXQY" localSheetId="5" hidden="1">#REF!</definedName>
    <definedName name="BExMI0WA793SF41LQ40A28U8OXQY" localSheetId="6" hidden="1">#REF!</definedName>
    <definedName name="BExMI0WA793SF41LQ40A28U8OXQY" localSheetId="7" hidden="1">#REF!</definedName>
    <definedName name="BExMI0WA793SF41LQ40A28U8OXQY" hidden="1">#REF!</definedName>
    <definedName name="BExMI3AJ9477KDL4T9DHET4LJJTW" localSheetId="0" hidden="1">#REF!</definedName>
    <definedName name="BExMI3AJ9477KDL4T9DHET4LJJTW" localSheetId="2" hidden="1">#REF!</definedName>
    <definedName name="BExMI3AJ9477KDL4T9DHET4LJJTW" localSheetId="5" hidden="1">#REF!</definedName>
    <definedName name="BExMI3AJ9477KDL4T9DHET4LJJTW" localSheetId="6" hidden="1">#REF!</definedName>
    <definedName name="BExMI3AJ9477KDL4T9DHET4LJJTW" localSheetId="7" hidden="1">#REF!</definedName>
    <definedName name="BExMI3AJ9477KDL4T9DHET4LJJTW" hidden="1">#REF!</definedName>
    <definedName name="BExMI58NHPZ1UTOZCYFOQPS8I7WN" localSheetId="0" hidden="1">#REF!</definedName>
    <definedName name="BExMI58NHPZ1UTOZCYFOQPS8I7WN" localSheetId="2" hidden="1">#REF!</definedName>
    <definedName name="BExMI58NHPZ1UTOZCYFOQPS8I7WN" localSheetId="5" hidden="1">#REF!</definedName>
    <definedName name="BExMI58NHPZ1UTOZCYFOQPS8I7WN" localSheetId="6" hidden="1">#REF!</definedName>
    <definedName name="BExMI58NHPZ1UTOZCYFOQPS8I7WN" localSheetId="7" hidden="1">#REF!</definedName>
    <definedName name="BExMI58NHPZ1UTOZCYFOQPS8I7WN" hidden="1">#REF!</definedName>
    <definedName name="BExMI6L9KX05GAK523JFKICJMTA5" localSheetId="0" hidden="1">#REF!</definedName>
    <definedName name="BExMI6L9KX05GAK523JFKICJMTA5" localSheetId="2" hidden="1">#REF!</definedName>
    <definedName name="BExMI6L9KX05GAK523JFKICJMTA5" localSheetId="5" hidden="1">#REF!</definedName>
    <definedName name="BExMI6L9KX05GAK523JFKICJMTA5" localSheetId="6" hidden="1">#REF!</definedName>
    <definedName name="BExMI6L9KX05GAK523JFKICJMTA5" localSheetId="7" hidden="1">#REF!</definedName>
    <definedName name="BExMI6L9KX05GAK523JFKICJMTA5" hidden="1">#REF!</definedName>
    <definedName name="BExMI6QQ20XHD0NWJUN741B37182" localSheetId="0" hidden="1">#REF!</definedName>
    <definedName name="BExMI6QQ20XHD0NWJUN741B37182" localSheetId="2" hidden="1">#REF!</definedName>
    <definedName name="BExMI6QQ20XHD0NWJUN741B37182" localSheetId="5" hidden="1">#REF!</definedName>
    <definedName name="BExMI6QQ20XHD0NWJUN741B37182" localSheetId="6" hidden="1">#REF!</definedName>
    <definedName name="BExMI6QQ20XHD0NWJUN741B37182" localSheetId="7" hidden="1">#REF!</definedName>
    <definedName name="BExMI6QQ20XHD0NWJUN741B37182" hidden="1">#REF!</definedName>
    <definedName name="BExMI7MYLMINF9AC59CYYVFGQJAY" localSheetId="0" hidden="1">#REF!</definedName>
    <definedName name="BExMI7MYLMINF9AC59CYYVFGQJAY" localSheetId="2" hidden="1">#REF!</definedName>
    <definedName name="BExMI7MYLMINF9AC59CYYVFGQJAY" localSheetId="5" hidden="1">#REF!</definedName>
    <definedName name="BExMI7MYLMINF9AC59CYYVFGQJAY" localSheetId="6" hidden="1">#REF!</definedName>
    <definedName name="BExMI7MYLMINF9AC59CYYVFGQJAY" localSheetId="7" hidden="1">#REF!</definedName>
    <definedName name="BExMI7MYLMINF9AC59CYYVFGQJAY" hidden="1">#REF!</definedName>
    <definedName name="BExMI8JB94SBD9EMNJEK7Y2T6GYU" localSheetId="0" hidden="1">#REF!</definedName>
    <definedName name="BExMI8JB94SBD9EMNJEK7Y2T6GYU" localSheetId="2" hidden="1">#REF!</definedName>
    <definedName name="BExMI8JB94SBD9EMNJEK7Y2T6GYU" localSheetId="5" hidden="1">#REF!</definedName>
    <definedName name="BExMI8JB94SBD9EMNJEK7Y2T6GYU" localSheetId="6" hidden="1">#REF!</definedName>
    <definedName name="BExMI8JB94SBD9EMNJEK7Y2T6GYU" localSheetId="7" hidden="1">#REF!</definedName>
    <definedName name="BExMI8JB94SBD9EMNJEK7Y2T6GYU" hidden="1">#REF!</definedName>
    <definedName name="BExMI8OS85YTW3KYVE4YD0R7Z6UV" localSheetId="0" hidden="1">#REF!</definedName>
    <definedName name="BExMI8OS85YTW3KYVE4YD0R7Z6UV" localSheetId="2" hidden="1">#REF!</definedName>
    <definedName name="BExMI8OS85YTW3KYVE4YD0R7Z6UV" localSheetId="5" hidden="1">#REF!</definedName>
    <definedName name="BExMI8OS85YTW3KYVE4YD0R7Z6UV" localSheetId="6" hidden="1">#REF!</definedName>
    <definedName name="BExMI8OS85YTW3KYVE4YD0R7Z6UV" localSheetId="7" hidden="1">#REF!</definedName>
    <definedName name="BExMI8OS85YTW3KYVE4YD0R7Z6UV" hidden="1">#REF!</definedName>
    <definedName name="BExMIBOOZU40JS3F89OMPSRCE9MM" localSheetId="0" hidden="1">#REF!</definedName>
    <definedName name="BExMIBOOZU40JS3F89OMPSRCE9MM" localSheetId="2" hidden="1">#REF!</definedName>
    <definedName name="BExMIBOOZU40JS3F89OMPSRCE9MM" localSheetId="5" hidden="1">#REF!</definedName>
    <definedName name="BExMIBOOZU40JS3F89OMPSRCE9MM" localSheetId="6" hidden="1">#REF!</definedName>
    <definedName name="BExMIBOOZU40JS3F89OMPSRCE9MM" localSheetId="7" hidden="1">#REF!</definedName>
    <definedName name="BExMIBOOZU40JS3F89OMPSRCE9MM" hidden="1">#REF!</definedName>
    <definedName name="BExMIHJ01IVQHPV5ZNO9UPQB64N8" localSheetId="0" hidden="1">#REF!</definedName>
    <definedName name="BExMIHJ01IVQHPV5ZNO9UPQB64N8" localSheetId="2" hidden="1">#REF!</definedName>
    <definedName name="BExMIHJ01IVQHPV5ZNO9UPQB64N8" localSheetId="5" hidden="1">#REF!</definedName>
    <definedName name="BExMIHJ01IVQHPV5ZNO9UPQB64N8" localSheetId="6" hidden="1">#REF!</definedName>
    <definedName name="BExMIHJ01IVQHPV5ZNO9UPQB64N8" localSheetId="7" hidden="1">#REF!</definedName>
    <definedName name="BExMIHJ01IVQHPV5ZNO9UPQB64N8" hidden="1">#REF!</definedName>
    <definedName name="BExMIIQ5MBWSIHTFWAQADXMZC22Q" localSheetId="0" hidden="1">#REF!</definedName>
    <definedName name="BExMIIQ5MBWSIHTFWAQADXMZC22Q" localSheetId="2" hidden="1">#REF!</definedName>
    <definedName name="BExMIIQ5MBWSIHTFWAQADXMZC22Q" localSheetId="5" hidden="1">#REF!</definedName>
    <definedName name="BExMIIQ5MBWSIHTFWAQADXMZC22Q" localSheetId="6" hidden="1">#REF!</definedName>
    <definedName name="BExMIIQ5MBWSIHTFWAQADXMZC22Q" localSheetId="7" hidden="1">#REF!</definedName>
    <definedName name="BExMIIQ5MBWSIHTFWAQADXMZC22Q" hidden="1">#REF!</definedName>
    <definedName name="BExMIL4I2GE866I25CR5JBLJWJ6A" localSheetId="0" hidden="1">#REF!</definedName>
    <definedName name="BExMIL4I2GE866I25CR5JBLJWJ6A" localSheetId="2" hidden="1">#REF!</definedName>
    <definedName name="BExMIL4I2GE866I25CR5JBLJWJ6A" localSheetId="5" hidden="1">#REF!</definedName>
    <definedName name="BExMIL4I2GE866I25CR5JBLJWJ6A" localSheetId="6" hidden="1">#REF!</definedName>
    <definedName name="BExMIL4I2GE866I25CR5JBLJWJ6A" localSheetId="7" hidden="1">#REF!</definedName>
    <definedName name="BExMIL4I2GE866I25CR5JBLJWJ6A" hidden="1">#REF!</definedName>
    <definedName name="BExMIRKIPF27SNO82SPFSB3T5U17" localSheetId="0" hidden="1">#REF!</definedName>
    <definedName name="BExMIRKIPF27SNO82SPFSB3T5U17" localSheetId="2" hidden="1">#REF!</definedName>
    <definedName name="BExMIRKIPF27SNO82SPFSB3T5U17" localSheetId="5" hidden="1">#REF!</definedName>
    <definedName name="BExMIRKIPF27SNO82SPFSB3T5U17" localSheetId="6" hidden="1">#REF!</definedName>
    <definedName name="BExMIRKIPF27SNO82SPFSB3T5U17" localSheetId="7" hidden="1">#REF!</definedName>
    <definedName name="BExMIRKIPF27SNO82SPFSB3T5U17" hidden="1">#REF!</definedName>
    <definedName name="BExMITILFEELDXT62AREXCM0DX4R" localSheetId="0" hidden="1">#REF!</definedName>
    <definedName name="BExMITILFEELDXT62AREXCM0DX4R" localSheetId="2" hidden="1">#REF!</definedName>
    <definedName name="BExMITILFEELDXT62AREXCM0DX4R" localSheetId="5" hidden="1">#REF!</definedName>
    <definedName name="BExMITILFEELDXT62AREXCM0DX4R" localSheetId="6" hidden="1">#REF!</definedName>
    <definedName name="BExMITILFEELDXT62AREXCM0DX4R" localSheetId="7" hidden="1">#REF!</definedName>
    <definedName name="BExMITILFEELDXT62AREXCM0DX4R" hidden="1">#REF!</definedName>
    <definedName name="BExMIV0KC8555D5E42ZGWG15Y0MO" localSheetId="0" hidden="1">#REF!</definedName>
    <definedName name="BExMIV0KC8555D5E42ZGWG15Y0MO" localSheetId="2" hidden="1">#REF!</definedName>
    <definedName name="BExMIV0KC8555D5E42ZGWG15Y0MO" localSheetId="5" hidden="1">#REF!</definedName>
    <definedName name="BExMIV0KC8555D5E42ZGWG15Y0MO" localSheetId="6" hidden="1">#REF!</definedName>
    <definedName name="BExMIV0KC8555D5E42ZGWG15Y0MO" localSheetId="7" hidden="1">#REF!</definedName>
    <definedName name="BExMIV0KC8555D5E42ZGWG15Y0MO" hidden="1">#REF!</definedName>
    <definedName name="BExMIZT6AN7E6YMW2S87CTCN2UXH" localSheetId="0" hidden="1">#REF!</definedName>
    <definedName name="BExMIZT6AN7E6YMW2S87CTCN2UXH" localSheetId="2" hidden="1">#REF!</definedName>
    <definedName name="BExMIZT6AN7E6YMW2S87CTCN2UXH" localSheetId="5" hidden="1">#REF!</definedName>
    <definedName name="BExMIZT6AN7E6YMW2S87CTCN2UXH" localSheetId="6" hidden="1">#REF!</definedName>
    <definedName name="BExMIZT6AN7E6YMW2S87CTCN2UXH" localSheetId="7" hidden="1">#REF!</definedName>
    <definedName name="BExMIZT6AN7E6YMW2S87CTCN2UXH" hidden="1">#REF!</definedName>
    <definedName name="BExMJ03XNEEQE05W28YBDN4G56JD" localSheetId="0" hidden="1">#REF!</definedName>
    <definedName name="BExMJ03XNEEQE05W28YBDN4G56JD" localSheetId="2" hidden="1">#REF!</definedName>
    <definedName name="BExMJ03XNEEQE05W28YBDN4G56JD" localSheetId="5" hidden="1">#REF!</definedName>
    <definedName name="BExMJ03XNEEQE05W28YBDN4G56JD" localSheetId="6" hidden="1">#REF!</definedName>
    <definedName name="BExMJ03XNEEQE05W28YBDN4G56JD" localSheetId="7" hidden="1">#REF!</definedName>
    <definedName name="BExMJ03XNEEQE05W28YBDN4G56JD" hidden="1">#REF!</definedName>
    <definedName name="BExMJ15T9F3475M0896SG60TN0SR" localSheetId="0" hidden="1">#REF!</definedName>
    <definedName name="BExMJ15T9F3475M0896SG60TN0SR" localSheetId="2" hidden="1">#REF!</definedName>
    <definedName name="BExMJ15T9F3475M0896SG60TN0SR" localSheetId="5" hidden="1">#REF!</definedName>
    <definedName name="BExMJ15T9F3475M0896SG60TN0SR" localSheetId="6" hidden="1">#REF!</definedName>
    <definedName name="BExMJ15T9F3475M0896SG60TN0SR" localSheetId="7" hidden="1">#REF!</definedName>
    <definedName name="BExMJ15T9F3475M0896SG60TN0SR" hidden="1">#REF!</definedName>
    <definedName name="BExMJ39CRE4I6SJI19LKWDKX3OQ2" localSheetId="0" hidden="1">#REF!</definedName>
    <definedName name="BExMJ39CRE4I6SJI19LKWDKX3OQ2" localSheetId="2" hidden="1">#REF!</definedName>
    <definedName name="BExMJ39CRE4I6SJI19LKWDKX3OQ2" localSheetId="5" hidden="1">#REF!</definedName>
    <definedName name="BExMJ39CRE4I6SJI19LKWDKX3OQ2" localSheetId="6" hidden="1">#REF!</definedName>
    <definedName name="BExMJ39CRE4I6SJI19LKWDKX3OQ2" localSheetId="7" hidden="1">#REF!</definedName>
    <definedName name="BExMJ39CRE4I6SJI19LKWDKX3OQ2" hidden="1">#REF!</definedName>
    <definedName name="BExMJC8UI1MMXIJR29O1IWETLHH6" localSheetId="0" hidden="1">#REF!</definedName>
    <definedName name="BExMJC8UI1MMXIJR29O1IWETLHH6" localSheetId="2" hidden="1">#REF!</definedName>
    <definedName name="BExMJC8UI1MMXIJR29O1IWETLHH6" localSheetId="5" hidden="1">#REF!</definedName>
    <definedName name="BExMJC8UI1MMXIJR29O1IWETLHH6" localSheetId="6" hidden="1">#REF!</definedName>
    <definedName name="BExMJC8UI1MMXIJR29O1IWETLHH6" localSheetId="7" hidden="1">#REF!</definedName>
    <definedName name="BExMJC8UI1MMXIJR29O1IWETLHH6" hidden="1">#REF!</definedName>
    <definedName name="BExMJNC8ZFB9DRFOJ961ZAJ8U3A8" localSheetId="0" hidden="1">#REF!</definedName>
    <definedName name="BExMJNC8ZFB9DRFOJ961ZAJ8U3A8" localSheetId="2" hidden="1">#REF!</definedName>
    <definedName name="BExMJNC8ZFB9DRFOJ961ZAJ8U3A8" localSheetId="5" hidden="1">#REF!</definedName>
    <definedName name="BExMJNC8ZFB9DRFOJ961ZAJ8U3A8" localSheetId="6" hidden="1">#REF!</definedName>
    <definedName name="BExMJNC8ZFB9DRFOJ961ZAJ8U3A8" localSheetId="7" hidden="1">#REF!</definedName>
    <definedName name="BExMJNC8ZFB9DRFOJ961ZAJ8U3A8" hidden="1">#REF!</definedName>
    <definedName name="BExMJSA6JY35531TSI8ZQP6U7CDE" localSheetId="0" hidden="1">#REF!</definedName>
    <definedName name="BExMJSA6JY35531TSI8ZQP6U7CDE" localSheetId="2" hidden="1">#REF!</definedName>
    <definedName name="BExMJSA6JY35531TSI8ZQP6U7CDE" localSheetId="5" hidden="1">#REF!</definedName>
    <definedName name="BExMJSA6JY35531TSI8ZQP6U7CDE" localSheetId="6" hidden="1">#REF!</definedName>
    <definedName name="BExMJSA6JY35531TSI8ZQP6U7CDE" localSheetId="7" hidden="1">#REF!</definedName>
    <definedName name="BExMJSA6JY35531TSI8ZQP6U7CDE" hidden="1">#REF!</definedName>
    <definedName name="BExMJTBV8A3D31W2IQHP9RDFPPHQ" localSheetId="0" hidden="1">#REF!</definedName>
    <definedName name="BExMJTBV8A3D31W2IQHP9RDFPPHQ" localSheetId="2" hidden="1">#REF!</definedName>
    <definedName name="BExMJTBV8A3D31W2IQHP9RDFPPHQ" localSheetId="5" hidden="1">#REF!</definedName>
    <definedName name="BExMJTBV8A3D31W2IQHP9RDFPPHQ" localSheetId="6" hidden="1">#REF!</definedName>
    <definedName name="BExMJTBV8A3D31W2IQHP9RDFPPHQ" localSheetId="7" hidden="1">#REF!</definedName>
    <definedName name="BExMJTBV8A3D31W2IQHP9RDFPPHQ" hidden="1">#REF!</definedName>
    <definedName name="BExMK2RTXN4QJWEUNX002XK8VQP8" localSheetId="0" hidden="1">#REF!</definedName>
    <definedName name="BExMK2RTXN4QJWEUNX002XK8VQP8" localSheetId="2" hidden="1">#REF!</definedName>
    <definedName name="BExMK2RTXN4QJWEUNX002XK8VQP8" localSheetId="5" hidden="1">#REF!</definedName>
    <definedName name="BExMK2RTXN4QJWEUNX002XK8VQP8" localSheetId="6" hidden="1">#REF!</definedName>
    <definedName name="BExMK2RTXN4QJWEUNX002XK8VQP8" localSheetId="7" hidden="1">#REF!</definedName>
    <definedName name="BExMK2RTXN4QJWEUNX002XK8VQP8" hidden="1">#REF!</definedName>
    <definedName name="BExMK3YZF17HAMXX3PO2KP6S46ZU" localSheetId="0" hidden="1">#REF!</definedName>
    <definedName name="BExMK3YZF17HAMXX3PO2KP6S46ZU" localSheetId="2" hidden="1">#REF!</definedName>
    <definedName name="BExMK3YZF17HAMXX3PO2KP6S46ZU" localSheetId="5" hidden="1">#REF!</definedName>
    <definedName name="BExMK3YZF17HAMXX3PO2KP6S46ZU" localSheetId="6" hidden="1">#REF!</definedName>
    <definedName name="BExMK3YZF17HAMXX3PO2KP6S46ZU" localSheetId="7" hidden="1">#REF!</definedName>
    <definedName name="BExMK3YZF17HAMXX3PO2KP6S46ZU" hidden="1">#REF!</definedName>
    <definedName name="BExMKBGQDUZ8AWXYHA3QVMSDVZ3D" localSheetId="0" hidden="1">#REF!</definedName>
    <definedName name="BExMKBGQDUZ8AWXYHA3QVMSDVZ3D" localSheetId="2" hidden="1">#REF!</definedName>
    <definedName name="BExMKBGQDUZ8AWXYHA3QVMSDVZ3D" localSheetId="5" hidden="1">#REF!</definedName>
    <definedName name="BExMKBGQDUZ8AWXYHA3QVMSDVZ3D" localSheetId="6" hidden="1">#REF!</definedName>
    <definedName name="BExMKBGQDUZ8AWXYHA3QVMSDVZ3D" localSheetId="7" hidden="1">#REF!</definedName>
    <definedName name="BExMKBGQDUZ8AWXYHA3QVMSDVZ3D" hidden="1">#REF!</definedName>
    <definedName name="BExMKBM1467553LDFZRRKVSHN374" localSheetId="0" hidden="1">#REF!</definedName>
    <definedName name="BExMKBM1467553LDFZRRKVSHN374" localSheetId="2" hidden="1">#REF!</definedName>
    <definedName name="BExMKBM1467553LDFZRRKVSHN374" localSheetId="5" hidden="1">#REF!</definedName>
    <definedName name="BExMKBM1467553LDFZRRKVSHN374" localSheetId="6" hidden="1">#REF!</definedName>
    <definedName name="BExMKBM1467553LDFZRRKVSHN374" localSheetId="7" hidden="1">#REF!</definedName>
    <definedName name="BExMKBM1467553LDFZRRKVSHN374" hidden="1">#REF!</definedName>
    <definedName name="BExMKGK5FJUC0AU8MABRGDC5ZM70" localSheetId="0" hidden="1">#REF!</definedName>
    <definedName name="BExMKGK5FJUC0AU8MABRGDC5ZM70" localSheetId="2" hidden="1">#REF!</definedName>
    <definedName name="BExMKGK5FJUC0AU8MABRGDC5ZM70" localSheetId="5" hidden="1">#REF!</definedName>
    <definedName name="BExMKGK5FJUC0AU8MABRGDC5ZM70" localSheetId="6" hidden="1">#REF!</definedName>
    <definedName name="BExMKGK5FJUC0AU8MABRGDC5ZM70" localSheetId="7" hidden="1">#REF!</definedName>
    <definedName name="BExMKGK5FJUC0AU8MABRGDC5ZM70" hidden="1">#REF!</definedName>
    <definedName name="BExMKISYVO6POIGSJWIW3PHDYL45" localSheetId="0" hidden="1">#REF!</definedName>
    <definedName name="BExMKISYVO6POIGSJWIW3PHDYL45" localSheetId="2" hidden="1">#REF!</definedName>
    <definedName name="BExMKISYVO6POIGSJWIW3PHDYL45" localSheetId="5" hidden="1">#REF!</definedName>
    <definedName name="BExMKISYVO6POIGSJWIW3PHDYL45" localSheetId="6" hidden="1">#REF!</definedName>
    <definedName name="BExMKISYVO6POIGSJWIW3PHDYL45" localSheetId="7" hidden="1">#REF!</definedName>
    <definedName name="BExMKISYVO6POIGSJWIW3PHDYL45" hidden="1">#REF!</definedName>
    <definedName name="BExMKSP1VOPPTKX4WEPT3LUKE8WQ" localSheetId="0" hidden="1">#REF!</definedName>
    <definedName name="BExMKSP1VOPPTKX4WEPT3LUKE8WQ" localSheetId="2" hidden="1">#REF!</definedName>
    <definedName name="BExMKSP1VOPPTKX4WEPT3LUKE8WQ" localSheetId="5" hidden="1">#REF!</definedName>
    <definedName name="BExMKSP1VOPPTKX4WEPT3LUKE8WQ" localSheetId="6" hidden="1">#REF!</definedName>
    <definedName name="BExMKSP1VOPPTKX4WEPT3LUKE8WQ" localSheetId="7" hidden="1">#REF!</definedName>
    <definedName name="BExMKSP1VOPPTKX4WEPT3LUKE8WQ" hidden="1">#REF!</definedName>
    <definedName name="BExMKTW7R5SOV4PHAFGHU3W73DYE" localSheetId="0" hidden="1">#REF!</definedName>
    <definedName name="BExMKTW7R5SOV4PHAFGHU3W73DYE" localSheetId="2" hidden="1">#REF!</definedName>
    <definedName name="BExMKTW7R5SOV4PHAFGHU3W73DYE" localSheetId="5" hidden="1">#REF!</definedName>
    <definedName name="BExMKTW7R5SOV4PHAFGHU3W73DYE" localSheetId="6" hidden="1">#REF!</definedName>
    <definedName name="BExMKTW7R5SOV4PHAFGHU3W73DYE" localSheetId="7" hidden="1">#REF!</definedName>
    <definedName name="BExMKTW7R5SOV4PHAFGHU3W73DYE" hidden="1">#REF!</definedName>
    <definedName name="BExMKU7051J2W1RQXGZGE62NBRUZ" localSheetId="0" hidden="1">#REF!</definedName>
    <definedName name="BExMKU7051J2W1RQXGZGE62NBRUZ" localSheetId="2" hidden="1">#REF!</definedName>
    <definedName name="BExMKU7051J2W1RQXGZGE62NBRUZ" localSheetId="5" hidden="1">#REF!</definedName>
    <definedName name="BExMKU7051J2W1RQXGZGE62NBRUZ" localSheetId="6" hidden="1">#REF!</definedName>
    <definedName name="BExMKU7051J2W1RQXGZGE62NBRUZ" localSheetId="7" hidden="1">#REF!</definedName>
    <definedName name="BExMKU7051J2W1RQXGZGE62NBRUZ" hidden="1">#REF!</definedName>
    <definedName name="BExMKUN3WPECJR2XRID2R7GZRGNX" localSheetId="0" hidden="1">#REF!</definedName>
    <definedName name="BExMKUN3WPECJR2XRID2R7GZRGNX" localSheetId="2" hidden="1">#REF!</definedName>
    <definedName name="BExMKUN3WPECJR2XRID2R7GZRGNX" localSheetId="5" hidden="1">#REF!</definedName>
    <definedName name="BExMKUN3WPECJR2XRID2R7GZRGNX" localSheetId="6" hidden="1">#REF!</definedName>
    <definedName name="BExMKUN3WPECJR2XRID2R7GZRGNX" localSheetId="7" hidden="1">#REF!</definedName>
    <definedName name="BExMKUN3WPECJR2XRID2R7GZRGNX" hidden="1">#REF!</definedName>
    <definedName name="BExMKZ535P011X4TNV16GCOH4H21" localSheetId="0" hidden="1">#REF!</definedName>
    <definedName name="BExMKZ535P011X4TNV16GCOH4H21" localSheetId="2" hidden="1">#REF!</definedName>
    <definedName name="BExMKZ535P011X4TNV16GCOH4H21" localSheetId="5" hidden="1">#REF!</definedName>
    <definedName name="BExMKZ535P011X4TNV16GCOH4H21" localSheetId="6" hidden="1">#REF!</definedName>
    <definedName name="BExMKZ535P011X4TNV16GCOH4H21" localSheetId="7" hidden="1">#REF!</definedName>
    <definedName name="BExMKZ535P011X4TNV16GCOH4H21" hidden="1">#REF!</definedName>
    <definedName name="BExML2VXA0E0WCJ13O00WFMOW4RI" localSheetId="0" hidden="1">#REF!</definedName>
    <definedName name="BExML2VXA0E0WCJ13O00WFMOW4RI" localSheetId="2" hidden="1">#REF!</definedName>
    <definedName name="BExML2VXA0E0WCJ13O00WFMOW4RI" localSheetId="5" hidden="1">#REF!</definedName>
    <definedName name="BExML2VXA0E0WCJ13O00WFMOW4RI" localSheetId="6" hidden="1">#REF!</definedName>
    <definedName name="BExML2VXA0E0WCJ13O00WFMOW4RI" localSheetId="7" hidden="1">#REF!</definedName>
    <definedName name="BExML2VXA0E0WCJ13O00WFMOW4RI" hidden="1">#REF!</definedName>
    <definedName name="BExML3XQNDIMX55ZCHHXKUV3D6E6" localSheetId="0" hidden="1">#REF!</definedName>
    <definedName name="BExML3XQNDIMX55ZCHHXKUV3D6E6" localSheetId="2" hidden="1">#REF!</definedName>
    <definedName name="BExML3XQNDIMX55ZCHHXKUV3D6E6" localSheetId="5" hidden="1">#REF!</definedName>
    <definedName name="BExML3XQNDIMX55ZCHHXKUV3D6E6" localSheetId="6" hidden="1">#REF!</definedName>
    <definedName name="BExML3XQNDIMX55ZCHHXKUV3D6E6" localSheetId="7" hidden="1">#REF!</definedName>
    <definedName name="BExML3XQNDIMX55ZCHHXKUV3D6E6" hidden="1">#REF!</definedName>
    <definedName name="BExML5QGSWHLI18BGY4CGOTD3UWH" localSheetId="0" hidden="1">#REF!</definedName>
    <definedName name="BExML5QGSWHLI18BGY4CGOTD3UWH" localSheetId="2" hidden="1">#REF!</definedName>
    <definedName name="BExML5QGSWHLI18BGY4CGOTD3UWH" localSheetId="5" hidden="1">#REF!</definedName>
    <definedName name="BExML5QGSWHLI18BGY4CGOTD3UWH" localSheetId="6" hidden="1">#REF!</definedName>
    <definedName name="BExML5QGSWHLI18BGY4CGOTD3UWH" localSheetId="7" hidden="1">#REF!</definedName>
    <definedName name="BExML5QGSWHLI18BGY4CGOTD3UWH" hidden="1">#REF!</definedName>
    <definedName name="BExML6MTWMIEAK6NWSBVYN98A7G9" localSheetId="0" hidden="1">#REF!</definedName>
    <definedName name="BExML6MTWMIEAK6NWSBVYN98A7G9" localSheetId="2" hidden="1">#REF!</definedName>
    <definedName name="BExML6MTWMIEAK6NWSBVYN98A7G9" localSheetId="5" hidden="1">#REF!</definedName>
    <definedName name="BExML6MTWMIEAK6NWSBVYN98A7G9" localSheetId="6" hidden="1">#REF!</definedName>
    <definedName name="BExML6MTWMIEAK6NWSBVYN98A7G9" localSheetId="7" hidden="1">#REF!</definedName>
    <definedName name="BExML6MTWMIEAK6NWSBVYN98A7G9" hidden="1">#REF!</definedName>
    <definedName name="BExMLO5Z61RE85X8HHX2G4IU3AZW" localSheetId="0" hidden="1">#REF!</definedName>
    <definedName name="BExMLO5Z61RE85X8HHX2G4IU3AZW" localSheetId="2" hidden="1">#REF!</definedName>
    <definedName name="BExMLO5Z61RE85X8HHX2G4IU3AZW" localSheetId="5" hidden="1">#REF!</definedName>
    <definedName name="BExMLO5Z61RE85X8HHX2G4IU3AZW" localSheetId="6" hidden="1">#REF!</definedName>
    <definedName name="BExMLO5Z61RE85X8HHX2G4IU3AZW" localSheetId="7" hidden="1">#REF!</definedName>
    <definedName name="BExMLO5Z61RE85X8HHX2G4IU3AZW" hidden="1">#REF!</definedName>
    <definedName name="BExMLVI7UORSHM9FMO8S2EI0TMTS" localSheetId="0" hidden="1">#REF!</definedName>
    <definedName name="BExMLVI7UORSHM9FMO8S2EI0TMTS" localSheetId="2" hidden="1">#REF!</definedName>
    <definedName name="BExMLVI7UORSHM9FMO8S2EI0TMTS" localSheetId="5" hidden="1">#REF!</definedName>
    <definedName name="BExMLVI7UORSHM9FMO8S2EI0TMTS" localSheetId="6" hidden="1">#REF!</definedName>
    <definedName name="BExMLVI7UORSHM9FMO8S2EI0TMTS" localSheetId="7" hidden="1">#REF!</definedName>
    <definedName name="BExMLVI7UORSHM9FMO8S2EI0TMTS" hidden="1">#REF!</definedName>
    <definedName name="BExMM5UCOT2HSSN0ZIPZW55GSOVO" localSheetId="0" hidden="1">#REF!</definedName>
    <definedName name="BExMM5UCOT2HSSN0ZIPZW55GSOVO" localSheetId="2" hidden="1">#REF!</definedName>
    <definedName name="BExMM5UCOT2HSSN0ZIPZW55GSOVO" localSheetId="5" hidden="1">#REF!</definedName>
    <definedName name="BExMM5UCOT2HSSN0ZIPZW55GSOVO" localSheetId="6" hidden="1">#REF!</definedName>
    <definedName name="BExMM5UCOT2HSSN0ZIPZW55GSOVO" localSheetId="7" hidden="1">#REF!</definedName>
    <definedName name="BExMM5UCOT2HSSN0ZIPZW55GSOVO" hidden="1">#REF!</definedName>
    <definedName name="BExMM8ZRS5RQ8H1H55RVPVTDL5NL" localSheetId="0" hidden="1">#REF!</definedName>
    <definedName name="BExMM8ZRS5RQ8H1H55RVPVTDL5NL" localSheetId="2" hidden="1">#REF!</definedName>
    <definedName name="BExMM8ZRS5RQ8H1H55RVPVTDL5NL" localSheetId="5" hidden="1">#REF!</definedName>
    <definedName name="BExMM8ZRS5RQ8H1H55RVPVTDL5NL" localSheetId="6" hidden="1">#REF!</definedName>
    <definedName name="BExMM8ZRS5RQ8H1H55RVPVTDL5NL" localSheetId="7" hidden="1">#REF!</definedName>
    <definedName name="BExMM8ZRS5RQ8H1H55RVPVTDL5NL" hidden="1">#REF!</definedName>
    <definedName name="BExMMH8EAZB09XXQ5X4LR0P4NHG9" localSheetId="0" hidden="1">#REF!</definedName>
    <definedName name="BExMMH8EAZB09XXQ5X4LR0P4NHG9" localSheetId="2" hidden="1">#REF!</definedName>
    <definedName name="BExMMH8EAZB09XXQ5X4LR0P4NHG9" localSheetId="5" hidden="1">#REF!</definedName>
    <definedName name="BExMMH8EAZB09XXQ5X4LR0P4NHG9" localSheetId="6" hidden="1">#REF!</definedName>
    <definedName name="BExMMH8EAZB09XXQ5X4LR0P4NHG9" localSheetId="7" hidden="1">#REF!</definedName>
    <definedName name="BExMMH8EAZB09XXQ5X4LR0P4NHG9" hidden="1">#REF!</definedName>
    <definedName name="BExMMIQH5BABNZVCIQ7TBCQ10AY5" localSheetId="0" hidden="1">#REF!</definedName>
    <definedName name="BExMMIQH5BABNZVCIQ7TBCQ10AY5" localSheetId="2" hidden="1">#REF!</definedName>
    <definedName name="BExMMIQH5BABNZVCIQ7TBCQ10AY5" localSheetId="5" hidden="1">#REF!</definedName>
    <definedName name="BExMMIQH5BABNZVCIQ7TBCQ10AY5" localSheetId="6" hidden="1">#REF!</definedName>
    <definedName name="BExMMIQH5BABNZVCIQ7TBCQ10AY5" localSheetId="7" hidden="1">#REF!</definedName>
    <definedName name="BExMMIQH5BABNZVCIQ7TBCQ10AY5" hidden="1">#REF!</definedName>
    <definedName name="BExMMNIZ2T7M22WECMUQXEF4NJ71" localSheetId="0" hidden="1">#REF!</definedName>
    <definedName name="BExMMNIZ2T7M22WECMUQXEF4NJ71" localSheetId="2" hidden="1">#REF!</definedName>
    <definedName name="BExMMNIZ2T7M22WECMUQXEF4NJ71" localSheetId="5" hidden="1">#REF!</definedName>
    <definedName name="BExMMNIZ2T7M22WECMUQXEF4NJ71" localSheetId="6" hidden="1">#REF!</definedName>
    <definedName name="BExMMNIZ2T7M22WECMUQXEF4NJ71" localSheetId="7" hidden="1">#REF!</definedName>
    <definedName name="BExMMNIZ2T7M22WECMUQXEF4NJ71" hidden="1">#REF!</definedName>
    <definedName name="BExMMPMIOU7BURTV0L1K6ACW9X73" localSheetId="0" hidden="1">#REF!</definedName>
    <definedName name="BExMMPMIOU7BURTV0L1K6ACW9X73" localSheetId="2" hidden="1">#REF!</definedName>
    <definedName name="BExMMPMIOU7BURTV0L1K6ACW9X73" localSheetId="5" hidden="1">#REF!</definedName>
    <definedName name="BExMMPMIOU7BURTV0L1K6ACW9X73" localSheetId="6" hidden="1">#REF!</definedName>
    <definedName name="BExMMPMIOU7BURTV0L1K6ACW9X73" localSheetId="7" hidden="1">#REF!</definedName>
    <definedName name="BExMMPMIOU7BURTV0L1K6ACW9X73" hidden="1">#REF!</definedName>
    <definedName name="BExMMQ835AJDHS4B419SS645P67Q" localSheetId="0" hidden="1">#REF!</definedName>
    <definedName name="BExMMQ835AJDHS4B419SS645P67Q" localSheetId="2" hidden="1">#REF!</definedName>
    <definedName name="BExMMQ835AJDHS4B419SS645P67Q" localSheetId="5" hidden="1">#REF!</definedName>
    <definedName name="BExMMQ835AJDHS4B419SS645P67Q" localSheetId="6" hidden="1">#REF!</definedName>
    <definedName name="BExMMQ835AJDHS4B419SS645P67Q" localSheetId="7" hidden="1">#REF!</definedName>
    <definedName name="BExMMQ835AJDHS4B419SS645P67Q" hidden="1">#REF!</definedName>
    <definedName name="BExMMQ844A9KG2DK921WGK4O9YPZ" localSheetId="0" hidden="1">#REF!</definedName>
    <definedName name="BExMMQ844A9KG2DK921WGK4O9YPZ" localSheetId="2" hidden="1">#REF!</definedName>
    <definedName name="BExMMQ844A9KG2DK921WGK4O9YPZ" localSheetId="5" hidden="1">#REF!</definedName>
    <definedName name="BExMMQ844A9KG2DK921WGK4O9YPZ" localSheetId="6" hidden="1">#REF!</definedName>
    <definedName name="BExMMQ844A9KG2DK921WGK4O9YPZ" localSheetId="7" hidden="1">#REF!</definedName>
    <definedName name="BExMMQ844A9KG2DK921WGK4O9YPZ" hidden="1">#REF!</definedName>
    <definedName name="BExMMQIUVPCOBISTEJJYNCCLUCPY" localSheetId="0" hidden="1">#REF!</definedName>
    <definedName name="BExMMQIUVPCOBISTEJJYNCCLUCPY" localSheetId="2" hidden="1">#REF!</definedName>
    <definedName name="BExMMQIUVPCOBISTEJJYNCCLUCPY" localSheetId="5" hidden="1">#REF!</definedName>
    <definedName name="BExMMQIUVPCOBISTEJJYNCCLUCPY" localSheetId="6" hidden="1">#REF!</definedName>
    <definedName name="BExMMQIUVPCOBISTEJJYNCCLUCPY" localSheetId="7" hidden="1">#REF!</definedName>
    <definedName name="BExMMQIUVPCOBISTEJJYNCCLUCPY" hidden="1">#REF!</definedName>
    <definedName name="BExMMSH37SF6GV4N9O9EW1APAZ1E" localSheetId="0" hidden="1">#REF!</definedName>
    <definedName name="BExMMSH37SF6GV4N9O9EW1APAZ1E" localSheetId="2" hidden="1">#REF!</definedName>
    <definedName name="BExMMSH37SF6GV4N9O9EW1APAZ1E" localSheetId="5" hidden="1">#REF!</definedName>
    <definedName name="BExMMSH37SF6GV4N9O9EW1APAZ1E" localSheetId="6" hidden="1">#REF!</definedName>
    <definedName name="BExMMSH37SF6GV4N9O9EW1APAZ1E" localSheetId="7" hidden="1">#REF!</definedName>
    <definedName name="BExMMSH37SF6GV4N9O9EW1APAZ1E" hidden="1">#REF!</definedName>
    <definedName name="BExMMTIXETA5VAKBSOFDD5SRU887" localSheetId="0" hidden="1">#REF!</definedName>
    <definedName name="BExMMTIXETA5VAKBSOFDD5SRU887" localSheetId="2" hidden="1">#REF!</definedName>
    <definedName name="BExMMTIXETA5VAKBSOFDD5SRU887" localSheetId="5" hidden="1">#REF!</definedName>
    <definedName name="BExMMTIXETA5VAKBSOFDD5SRU887" localSheetId="6" hidden="1">#REF!</definedName>
    <definedName name="BExMMTIXETA5VAKBSOFDD5SRU887" localSheetId="7" hidden="1">#REF!</definedName>
    <definedName name="BExMMTIXETA5VAKBSOFDD5SRU887" hidden="1">#REF!</definedName>
    <definedName name="BExMMV0P6P5YS3C35G0JYYHI7992" localSheetId="0" hidden="1">#REF!</definedName>
    <definedName name="BExMMV0P6P5YS3C35G0JYYHI7992" localSheetId="2" hidden="1">#REF!</definedName>
    <definedName name="BExMMV0P6P5YS3C35G0JYYHI7992" localSheetId="5" hidden="1">#REF!</definedName>
    <definedName name="BExMMV0P6P5YS3C35G0JYYHI7992" localSheetId="6" hidden="1">#REF!</definedName>
    <definedName name="BExMMV0P6P5YS3C35G0JYYHI7992" localSheetId="7" hidden="1">#REF!</definedName>
    <definedName name="BExMMV0P6P5YS3C35G0JYYHI7992" hidden="1">#REF!</definedName>
    <definedName name="BExMN1WVXE52MEF2NT3IVTY8KJQM" localSheetId="0" hidden="1">#REF!</definedName>
    <definedName name="BExMN1WVXE52MEF2NT3IVTY8KJQM" localSheetId="2" hidden="1">#REF!</definedName>
    <definedName name="BExMN1WVXE52MEF2NT3IVTY8KJQM" localSheetId="5" hidden="1">#REF!</definedName>
    <definedName name="BExMN1WVXE52MEF2NT3IVTY8KJQM" localSheetId="6" hidden="1">#REF!</definedName>
    <definedName name="BExMN1WVXE52MEF2NT3IVTY8KJQM" localSheetId="7" hidden="1">#REF!</definedName>
    <definedName name="BExMN1WVXE52MEF2NT3IVTY8KJQM" hidden="1">#REF!</definedName>
    <definedName name="BExMN2IH1J3S3D19MIV7YYZMS9DV" localSheetId="0" hidden="1">#REF!</definedName>
    <definedName name="BExMN2IH1J3S3D19MIV7YYZMS9DV" localSheetId="2" hidden="1">#REF!</definedName>
    <definedName name="BExMN2IH1J3S3D19MIV7YYZMS9DV" localSheetId="5" hidden="1">#REF!</definedName>
    <definedName name="BExMN2IH1J3S3D19MIV7YYZMS9DV" localSheetId="6" hidden="1">#REF!</definedName>
    <definedName name="BExMN2IH1J3S3D19MIV7YYZMS9DV" localSheetId="7" hidden="1">#REF!</definedName>
    <definedName name="BExMN2IH1J3S3D19MIV7YYZMS9DV" hidden="1">#REF!</definedName>
    <definedName name="BExMNAWJNSZ1W6QTQUX8O56Y0NF2" localSheetId="0" hidden="1">'[19]10.08.5 - 2008 Capital - TDBU'!#REF!</definedName>
    <definedName name="BExMNAWJNSZ1W6QTQUX8O56Y0NF2" localSheetId="2" hidden="1">'[19]10.08.5 - 2008 Capital - TDBU'!#REF!</definedName>
    <definedName name="BExMNAWJNSZ1W6QTQUX8O56Y0NF2" localSheetId="5" hidden="1">'[19]10.08.5 - 2008 Capital - TDBU'!#REF!</definedName>
    <definedName name="BExMNAWJNSZ1W6QTQUX8O56Y0NF2" localSheetId="6" hidden="1">'[19]10.08.5 - 2008 Capital - TDBU'!#REF!</definedName>
    <definedName name="BExMNAWJNSZ1W6QTQUX8O56Y0NF2" localSheetId="7" hidden="1">'[19]10.08.5 - 2008 Capital - TDBU'!#REF!</definedName>
    <definedName name="BExMNAWJNSZ1W6QTQUX8O56Y0NF2" hidden="1">'[19]10.08.5 - 2008 Capital - TDBU'!#REF!</definedName>
    <definedName name="BExMNDR4V2VG5RFZDGTAGD3Q9PPG" localSheetId="0" hidden="1">#REF!</definedName>
    <definedName name="BExMNDR4V2VG5RFZDGTAGD3Q9PPG" localSheetId="2" hidden="1">#REF!</definedName>
    <definedName name="BExMNDR4V2VG5RFZDGTAGD3Q9PPG" localSheetId="5" hidden="1">#REF!</definedName>
    <definedName name="BExMNDR4V2VG5RFZDGTAGD3Q9PPG" localSheetId="6" hidden="1">#REF!</definedName>
    <definedName name="BExMNDR4V2VG5RFZDGTAGD3Q9PPG" localSheetId="7" hidden="1">#REF!</definedName>
    <definedName name="BExMNDR4V2VG5RFZDGTAGD3Q9PPG" hidden="1">#REF!</definedName>
    <definedName name="BExMNJLFWZBRN9PZF1IO9CYWV1B2" localSheetId="0" hidden="1">#REF!</definedName>
    <definedName name="BExMNJLFWZBRN9PZF1IO9CYWV1B2" localSheetId="2" hidden="1">#REF!</definedName>
    <definedName name="BExMNJLFWZBRN9PZF1IO9CYWV1B2" localSheetId="5" hidden="1">#REF!</definedName>
    <definedName name="BExMNJLFWZBRN9PZF1IO9CYWV1B2" localSheetId="6" hidden="1">#REF!</definedName>
    <definedName name="BExMNJLFWZBRN9PZF1IO9CYWV1B2" localSheetId="7" hidden="1">#REF!</definedName>
    <definedName name="BExMNJLFWZBRN9PZF1IO9CYWV1B2" hidden="1">#REF!</definedName>
    <definedName name="BExMNKCJ0FA57YEUUAJE43U1QN5P" localSheetId="0" hidden="1">#REF!</definedName>
    <definedName name="BExMNKCJ0FA57YEUUAJE43U1QN5P" localSheetId="2" hidden="1">#REF!</definedName>
    <definedName name="BExMNKCJ0FA57YEUUAJE43U1QN5P" localSheetId="5" hidden="1">#REF!</definedName>
    <definedName name="BExMNKCJ0FA57YEUUAJE43U1QN5P" localSheetId="6" hidden="1">#REF!</definedName>
    <definedName name="BExMNKCJ0FA57YEUUAJE43U1QN5P" localSheetId="7" hidden="1">#REF!</definedName>
    <definedName name="BExMNKCJ0FA57YEUUAJE43U1QN5P" hidden="1">#REF!</definedName>
    <definedName name="BExMNKN5D1WEF2OOJVP6LZ6DLU3Y" localSheetId="0" hidden="1">#REF!</definedName>
    <definedName name="BExMNKN5D1WEF2OOJVP6LZ6DLU3Y" localSheetId="2" hidden="1">#REF!</definedName>
    <definedName name="BExMNKN5D1WEF2OOJVP6LZ6DLU3Y" localSheetId="5" hidden="1">#REF!</definedName>
    <definedName name="BExMNKN5D1WEF2OOJVP6LZ6DLU3Y" localSheetId="6" hidden="1">#REF!</definedName>
    <definedName name="BExMNKN5D1WEF2OOJVP6LZ6DLU3Y" localSheetId="7" hidden="1">#REF!</definedName>
    <definedName name="BExMNKN5D1WEF2OOJVP6LZ6DLU3Y" hidden="1">#REF!</definedName>
    <definedName name="BExMNR38HMPLWAJRQ9MMS3ZAZ9IU" localSheetId="0" hidden="1">#REF!</definedName>
    <definedName name="BExMNR38HMPLWAJRQ9MMS3ZAZ9IU" localSheetId="2" hidden="1">#REF!</definedName>
    <definedName name="BExMNR38HMPLWAJRQ9MMS3ZAZ9IU" localSheetId="5" hidden="1">#REF!</definedName>
    <definedName name="BExMNR38HMPLWAJRQ9MMS3ZAZ9IU" localSheetId="6" hidden="1">#REF!</definedName>
    <definedName name="BExMNR38HMPLWAJRQ9MMS3ZAZ9IU" localSheetId="7" hidden="1">#REF!</definedName>
    <definedName name="BExMNR38HMPLWAJRQ9MMS3ZAZ9IU" hidden="1">#REF!</definedName>
    <definedName name="BExMNRDZULKJMVY2VKIIRM2M5A1M" localSheetId="0" hidden="1">#REF!</definedName>
    <definedName name="BExMNRDZULKJMVY2VKIIRM2M5A1M" localSheetId="2" hidden="1">#REF!</definedName>
    <definedName name="BExMNRDZULKJMVY2VKIIRM2M5A1M" localSheetId="5" hidden="1">#REF!</definedName>
    <definedName name="BExMNRDZULKJMVY2VKIIRM2M5A1M" localSheetId="6" hidden="1">#REF!</definedName>
    <definedName name="BExMNRDZULKJMVY2VKIIRM2M5A1M" localSheetId="7" hidden="1">#REF!</definedName>
    <definedName name="BExMNRDZULKJMVY2VKIIRM2M5A1M" hidden="1">#REF!</definedName>
    <definedName name="BExMO9IOWKTWHO8LQJJQI5P3INWY" localSheetId="0" hidden="1">#REF!</definedName>
    <definedName name="BExMO9IOWKTWHO8LQJJQI5P3INWY" localSheetId="2" hidden="1">#REF!</definedName>
    <definedName name="BExMO9IOWKTWHO8LQJJQI5P3INWY" localSheetId="5" hidden="1">#REF!</definedName>
    <definedName name="BExMO9IOWKTWHO8LQJJQI5P3INWY" localSheetId="6" hidden="1">#REF!</definedName>
    <definedName name="BExMO9IOWKTWHO8LQJJQI5P3INWY" localSheetId="7" hidden="1">#REF!</definedName>
    <definedName name="BExMO9IOWKTWHO8LQJJQI5P3INWY" hidden="1">#REF!</definedName>
    <definedName name="BExMOI29DOEK5R1A5QZPUDKF7N6T" localSheetId="0" hidden="1">#REF!</definedName>
    <definedName name="BExMOI29DOEK5R1A5QZPUDKF7N6T" localSheetId="2" hidden="1">#REF!</definedName>
    <definedName name="BExMOI29DOEK5R1A5QZPUDKF7N6T" localSheetId="5" hidden="1">#REF!</definedName>
    <definedName name="BExMOI29DOEK5R1A5QZPUDKF7N6T" localSheetId="6" hidden="1">#REF!</definedName>
    <definedName name="BExMOI29DOEK5R1A5QZPUDKF7N6T" localSheetId="7" hidden="1">#REF!</definedName>
    <definedName name="BExMOI29DOEK5R1A5QZPUDKF7N6T" hidden="1">#REF!</definedName>
    <definedName name="BExMOIYOIL4KOXZBI7MJYXPIV1QJ" localSheetId="0" hidden="1">#REF!</definedName>
    <definedName name="BExMOIYOIL4KOXZBI7MJYXPIV1QJ" localSheetId="2" hidden="1">#REF!</definedName>
    <definedName name="BExMOIYOIL4KOXZBI7MJYXPIV1QJ" localSheetId="5" hidden="1">#REF!</definedName>
    <definedName name="BExMOIYOIL4KOXZBI7MJYXPIV1QJ" localSheetId="6" hidden="1">#REF!</definedName>
    <definedName name="BExMOIYOIL4KOXZBI7MJYXPIV1QJ" localSheetId="7" hidden="1">#REF!</definedName>
    <definedName name="BExMOIYOIL4KOXZBI7MJYXPIV1QJ" hidden="1">#REF!</definedName>
    <definedName name="BExMORI2ZA9JU0J28GT1ZAXP5A9C" localSheetId="0" hidden="1">#REF!</definedName>
    <definedName name="BExMORI2ZA9JU0J28GT1ZAXP5A9C" localSheetId="2" hidden="1">#REF!</definedName>
    <definedName name="BExMORI2ZA9JU0J28GT1ZAXP5A9C" localSheetId="5" hidden="1">#REF!</definedName>
    <definedName name="BExMORI2ZA9JU0J28GT1ZAXP5A9C" localSheetId="6" hidden="1">#REF!</definedName>
    <definedName name="BExMORI2ZA9JU0J28GT1ZAXP5A9C" localSheetId="7" hidden="1">#REF!</definedName>
    <definedName name="BExMORI2ZA9JU0J28GT1ZAXP5A9C" hidden="1">#REF!</definedName>
    <definedName name="BExMPAJ5AJAXGKGK3F6H3ODS6RF4" localSheetId="0" hidden="1">#REF!</definedName>
    <definedName name="BExMPAJ5AJAXGKGK3F6H3ODS6RF4" localSheetId="2" hidden="1">#REF!</definedName>
    <definedName name="BExMPAJ5AJAXGKGK3F6H3ODS6RF4" localSheetId="5" hidden="1">#REF!</definedName>
    <definedName name="BExMPAJ5AJAXGKGK3F6H3ODS6RF4" localSheetId="6" hidden="1">#REF!</definedName>
    <definedName name="BExMPAJ5AJAXGKGK3F6H3ODS6RF4" localSheetId="7" hidden="1">#REF!</definedName>
    <definedName name="BExMPAJ5AJAXGKGK3F6H3ODS6RF4" hidden="1">#REF!</definedName>
    <definedName name="BExMPD2X55FFBVJ6CBUKNPROIOEU" localSheetId="0" hidden="1">#REF!</definedName>
    <definedName name="BExMPD2X55FFBVJ6CBUKNPROIOEU" localSheetId="2" hidden="1">#REF!</definedName>
    <definedName name="BExMPD2X55FFBVJ6CBUKNPROIOEU" localSheetId="5" hidden="1">#REF!</definedName>
    <definedName name="BExMPD2X55FFBVJ6CBUKNPROIOEU" localSheetId="6" hidden="1">#REF!</definedName>
    <definedName name="BExMPD2X55FFBVJ6CBUKNPROIOEU" localSheetId="7" hidden="1">#REF!</definedName>
    <definedName name="BExMPD2X55FFBVJ6CBUKNPROIOEU" hidden="1">#REF!</definedName>
    <definedName name="BExMPGZ848E38FUH1JBQN97DGWAT" localSheetId="0" hidden="1">#REF!</definedName>
    <definedName name="BExMPGZ848E38FUH1JBQN97DGWAT" localSheetId="2" hidden="1">#REF!</definedName>
    <definedName name="BExMPGZ848E38FUH1JBQN97DGWAT" localSheetId="5" hidden="1">#REF!</definedName>
    <definedName name="BExMPGZ848E38FUH1JBQN97DGWAT" localSheetId="6" hidden="1">#REF!</definedName>
    <definedName name="BExMPGZ848E38FUH1JBQN97DGWAT" localSheetId="7" hidden="1">#REF!</definedName>
    <definedName name="BExMPGZ848E38FUH1JBQN97DGWAT" hidden="1">#REF!</definedName>
    <definedName name="BExMPMTICOSMQENOFKQ18K0ZT4S8" localSheetId="0" hidden="1">#REF!</definedName>
    <definedName name="BExMPMTICOSMQENOFKQ18K0ZT4S8" localSheetId="2" hidden="1">#REF!</definedName>
    <definedName name="BExMPMTICOSMQENOFKQ18K0ZT4S8" localSheetId="5" hidden="1">#REF!</definedName>
    <definedName name="BExMPMTICOSMQENOFKQ18K0ZT4S8" localSheetId="6" hidden="1">#REF!</definedName>
    <definedName name="BExMPMTICOSMQENOFKQ18K0ZT4S8" localSheetId="7" hidden="1">#REF!</definedName>
    <definedName name="BExMPMTICOSMQENOFKQ18K0ZT4S8" hidden="1">#REF!</definedName>
    <definedName name="BExMPMZ07II0R4KGWQQ7PGS3RZS4" localSheetId="0" hidden="1">#REF!</definedName>
    <definedName name="BExMPMZ07II0R4KGWQQ7PGS3RZS4" localSheetId="2" hidden="1">#REF!</definedName>
    <definedName name="BExMPMZ07II0R4KGWQQ7PGS3RZS4" localSheetId="5" hidden="1">#REF!</definedName>
    <definedName name="BExMPMZ07II0R4KGWQQ7PGS3RZS4" localSheetId="6" hidden="1">#REF!</definedName>
    <definedName name="BExMPMZ07II0R4KGWQQ7PGS3RZS4" localSheetId="7" hidden="1">#REF!</definedName>
    <definedName name="BExMPMZ07II0R4KGWQQ7PGS3RZS4" hidden="1">#REF!</definedName>
    <definedName name="BExMPOBH04JMDO6Z8DMSEJZM4ANN" localSheetId="0" hidden="1">#REF!</definedName>
    <definedName name="BExMPOBH04JMDO6Z8DMSEJZM4ANN" localSheetId="2" hidden="1">#REF!</definedName>
    <definedName name="BExMPOBH04JMDO6Z8DMSEJZM4ANN" localSheetId="5" hidden="1">#REF!</definedName>
    <definedName name="BExMPOBH04JMDO6Z8DMSEJZM4ANN" localSheetId="6" hidden="1">#REF!</definedName>
    <definedName name="BExMPOBH04JMDO6Z8DMSEJZM4ANN" localSheetId="7" hidden="1">#REF!</definedName>
    <definedName name="BExMPOBH04JMDO6Z8DMSEJZM4ANN" hidden="1">#REF!</definedName>
    <definedName name="BExMPSD77XQ3HA6A4FZOJK8G2JP3" localSheetId="0" hidden="1">#REF!</definedName>
    <definedName name="BExMPSD77XQ3HA6A4FZOJK8G2JP3" localSheetId="2" hidden="1">#REF!</definedName>
    <definedName name="BExMPSD77XQ3HA6A4FZOJK8G2JP3" localSheetId="5" hidden="1">#REF!</definedName>
    <definedName name="BExMPSD77XQ3HA6A4FZOJK8G2JP3" localSheetId="6" hidden="1">#REF!</definedName>
    <definedName name="BExMPSD77XQ3HA6A4FZOJK8G2JP3" localSheetId="7" hidden="1">#REF!</definedName>
    <definedName name="BExMPSD77XQ3HA6A4FZOJK8G2JP3" hidden="1">#REF!</definedName>
    <definedName name="BExMPT9KA5ZL7QPEO8EJSGDXUSF6" localSheetId="0" hidden="1">#REF!</definedName>
    <definedName name="BExMPT9KA5ZL7QPEO8EJSGDXUSF6" localSheetId="2" hidden="1">#REF!</definedName>
    <definedName name="BExMPT9KA5ZL7QPEO8EJSGDXUSF6" localSheetId="5" hidden="1">#REF!</definedName>
    <definedName name="BExMPT9KA5ZL7QPEO8EJSGDXUSF6" localSheetId="6" hidden="1">#REF!</definedName>
    <definedName name="BExMPT9KA5ZL7QPEO8EJSGDXUSF6" localSheetId="7" hidden="1">#REF!</definedName>
    <definedName name="BExMPT9KA5ZL7QPEO8EJSGDXUSF6" hidden="1">#REF!</definedName>
    <definedName name="BExMQ4I3Q7F0BMPHSFMFW9TZ87UD" localSheetId="0" hidden="1">#REF!</definedName>
    <definedName name="BExMQ4I3Q7F0BMPHSFMFW9TZ87UD" localSheetId="2" hidden="1">#REF!</definedName>
    <definedName name="BExMQ4I3Q7F0BMPHSFMFW9TZ87UD" localSheetId="5" hidden="1">#REF!</definedName>
    <definedName name="BExMQ4I3Q7F0BMPHSFMFW9TZ87UD" localSheetId="6" hidden="1">#REF!</definedName>
    <definedName name="BExMQ4I3Q7F0BMPHSFMFW9TZ87UD" localSheetId="7" hidden="1">#REF!</definedName>
    <definedName name="BExMQ4I3Q7F0BMPHSFMFW9TZ87UD" hidden="1">#REF!</definedName>
    <definedName name="BExMQ4SWDWI4N16AZ0T5CJ6HH8WC" localSheetId="0" hidden="1">#REF!</definedName>
    <definedName name="BExMQ4SWDWI4N16AZ0T5CJ6HH8WC" localSheetId="2" hidden="1">#REF!</definedName>
    <definedName name="BExMQ4SWDWI4N16AZ0T5CJ6HH8WC" localSheetId="5" hidden="1">#REF!</definedName>
    <definedName name="BExMQ4SWDWI4N16AZ0T5CJ6HH8WC" localSheetId="6" hidden="1">#REF!</definedName>
    <definedName name="BExMQ4SWDWI4N16AZ0T5CJ6HH8WC" localSheetId="7" hidden="1">#REF!</definedName>
    <definedName name="BExMQ4SWDWI4N16AZ0T5CJ6HH8WC" hidden="1">#REF!</definedName>
    <definedName name="BExMQ71WHW50GVX45JU951AGPLFQ" localSheetId="0" hidden="1">#REF!</definedName>
    <definedName name="BExMQ71WHW50GVX45JU951AGPLFQ" localSheetId="2" hidden="1">#REF!</definedName>
    <definedName name="BExMQ71WHW50GVX45JU951AGPLFQ" localSheetId="5" hidden="1">#REF!</definedName>
    <definedName name="BExMQ71WHW50GVX45JU951AGPLFQ" localSheetId="6" hidden="1">#REF!</definedName>
    <definedName name="BExMQ71WHW50GVX45JU951AGPLFQ" localSheetId="7" hidden="1">#REF!</definedName>
    <definedName name="BExMQ71WHW50GVX45JU951AGPLFQ" hidden="1">#REF!</definedName>
    <definedName name="BExMQGXSLPT4A6N47LE6FBVHWBOF" localSheetId="0" hidden="1">#REF!</definedName>
    <definedName name="BExMQGXSLPT4A6N47LE6FBVHWBOF" localSheetId="2" hidden="1">#REF!</definedName>
    <definedName name="BExMQGXSLPT4A6N47LE6FBVHWBOF" localSheetId="5" hidden="1">#REF!</definedName>
    <definedName name="BExMQGXSLPT4A6N47LE6FBVHWBOF" localSheetId="6" hidden="1">#REF!</definedName>
    <definedName name="BExMQGXSLPT4A6N47LE6FBVHWBOF" localSheetId="7" hidden="1">#REF!</definedName>
    <definedName name="BExMQGXSLPT4A6N47LE6FBVHWBOF" hidden="1">#REF!</definedName>
    <definedName name="BExMQSBR7PL4KLB1Q4961QO45Y4G" localSheetId="0" hidden="1">#REF!</definedName>
    <definedName name="BExMQSBR7PL4KLB1Q4961QO45Y4G" localSheetId="2" hidden="1">#REF!</definedName>
    <definedName name="BExMQSBR7PL4KLB1Q4961QO45Y4G" localSheetId="5" hidden="1">#REF!</definedName>
    <definedName name="BExMQSBR7PL4KLB1Q4961QO45Y4G" localSheetId="6" hidden="1">#REF!</definedName>
    <definedName name="BExMQSBR7PL4KLB1Q4961QO45Y4G" localSheetId="7" hidden="1">#REF!</definedName>
    <definedName name="BExMQSBR7PL4KLB1Q4961QO45Y4G" hidden="1">#REF!</definedName>
    <definedName name="BExMR1MA4I1X77714ZEPUVC8W398" localSheetId="0" hidden="1">#REF!</definedName>
    <definedName name="BExMR1MA4I1X77714ZEPUVC8W398" localSheetId="2" hidden="1">#REF!</definedName>
    <definedName name="BExMR1MA4I1X77714ZEPUVC8W398" localSheetId="5" hidden="1">#REF!</definedName>
    <definedName name="BExMR1MA4I1X77714ZEPUVC8W398" localSheetId="6" hidden="1">#REF!</definedName>
    <definedName name="BExMR1MA4I1X77714ZEPUVC8W398" localSheetId="7" hidden="1">#REF!</definedName>
    <definedName name="BExMR1MA4I1X77714ZEPUVC8W398" hidden="1">#REF!</definedName>
    <definedName name="BExMR8YQHA7N77HGHY4Y6R30I3XT" localSheetId="0" hidden="1">#REF!</definedName>
    <definedName name="BExMR8YQHA7N77HGHY4Y6R30I3XT" localSheetId="2" hidden="1">#REF!</definedName>
    <definedName name="BExMR8YQHA7N77HGHY4Y6R30I3XT" localSheetId="5" hidden="1">#REF!</definedName>
    <definedName name="BExMR8YQHA7N77HGHY4Y6R30I3XT" localSheetId="6" hidden="1">#REF!</definedName>
    <definedName name="BExMR8YQHA7N77HGHY4Y6R30I3XT" localSheetId="7" hidden="1">#REF!</definedName>
    <definedName name="BExMR8YQHA7N77HGHY4Y6R30I3XT" hidden="1">#REF!</definedName>
    <definedName name="BExMRENOIARWRYOIVPDIEBVNRDO7" localSheetId="0" hidden="1">#REF!</definedName>
    <definedName name="BExMRENOIARWRYOIVPDIEBVNRDO7" localSheetId="2" hidden="1">#REF!</definedName>
    <definedName name="BExMRENOIARWRYOIVPDIEBVNRDO7" localSheetId="5" hidden="1">#REF!</definedName>
    <definedName name="BExMRENOIARWRYOIVPDIEBVNRDO7" localSheetId="6" hidden="1">#REF!</definedName>
    <definedName name="BExMRENOIARWRYOIVPDIEBVNRDO7" localSheetId="7" hidden="1">#REF!</definedName>
    <definedName name="BExMRENOIARWRYOIVPDIEBVNRDO7" hidden="1">#REF!</definedName>
    <definedName name="BExMRQHUEHGF2FS4LCB0THFELGDI" localSheetId="0" hidden="1">#REF!</definedName>
    <definedName name="BExMRQHUEHGF2FS4LCB0THFELGDI" localSheetId="2" hidden="1">#REF!</definedName>
    <definedName name="BExMRQHUEHGF2FS4LCB0THFELGDI" localSheetId="5" hidden="1">#REF!</definedName>
    <definedName name="BExMRQHUEHGF2FS4LCB0THFELGDI" localSheetId="6" hidden="1">#REF!</definedName>
    <definedName name="BExMRQHUEHGF2FS4LCB0THFELGDI" localSheetId="7" hidden="1">#REF!</definedName>
    <definedName name="BExMRQHUEHGF2FS4LCB0THFELGDI" hidden="1">#REF!</definedName>
    <definedName name="BExMRRJNUMGRSDD5GGKKGEIZ6FTS" localSheetId="0" hidden="1">#REF!</definedName>
    <definedName name="BExMRRJNUMGRSDD5GGKKGEIZ6FTS" localSheetId="2" hidden="1">#REF!</definedName>
    <definedName name="BExMRRJNUMGRSDD5GGKKGEIZ6FTS" localSheetId="5" hidden="1">#REF!</definedName>
    <definedName name="BExMRRJNUMGRSDD5GGKKGEIZ6FTS" localSheetId="6" hidden="1">#REF!</definedName>
    <definedName name="BExMRRJNUMGRSDD5GGKKGEIZ6FTS" localSheetId="7" hidden="1">#REF!</definedName>
    <definedName name="BExMRRJNUMGRSDD5GGKKGEIZ6FTS" hidden="1">#REF!</definedName>
    <definedName name="BExMRU3ACIU0RD2BNWO55LH5U2BR" localSheetId="0" hidden="1">#REF!</definedName>
    <definedName name="BExMRU3ACIU0RD2BNWO55LH5U2BR" localSheetId="2" hidden="1">#REF!</definedName>
    <definedName name="BExMRU3ACIU0RD2BNWO55LH5U2BR" localSheetId="5" hidden="1">#REF!</definedName>
    <definedName name="BExMRU3ACIU0RD2BNWO55LH5U2BR" localSheetId="6" hidden="1">#REF!</definedName>
    <definedName name="BExMRU3ACIU0RD2BNWO55LH5U2BR" localSheetId="7" hidden="1">#REF!</definedName>
    <definedName name="BExMRU3ACIU0RD2BNWO55LH5U2BR" hidden="1">#REF!</definedName>
    <definedName name="BExMS86DS3IHF2GL3USMAG2JZHWC" localSheetId="0" hidden="1">#REF!</definedName>
    <definedName name="BExMS86DS3IHF2GL3USMAG2JZHWC" localSheetId="2" hidden="1">#REF!</definedName>
    <definedName name="BExMS86DS3IHF2GL3USMAG2JZHWC" localSheetId="5" hidden="1">#REF!</definedName>
    <definedName name="BExMS86DS3IHF2GL3USMAG2JZHWC" localSheetId="6" hidden="1">#REF!</definedName>
    <definedName name="BExMS86DS3IHF2GL3USMAG2JZHWC" localSheetId="7" hidden="1">#REF!</definedName>
    <definedName name="BExMS86DS3IHF2GL3USMAG2JZHWC" hidden="1">#REF!</definedName>
    <definedName name="BExMSCO8TZ680ZEYN2WP0KB738IZ" localSheetId="0" hidden="1">#REF!</definedName>
    <definedName name="BExMSCO8TZ680ZEYN2WP0KB738IZ" localSheetId="2" hidden="1">#REF!</definedName>
    <definedName name="BExMSCO8TZ680ZEYN2WP0KB738IZ" localSheetId="5" hidden="1">#REF!</definedName>
    <definedName name="BExMSCO8TZ680ZEYN2WP0KB738IZ" localSheetId="6" hidden="1">#REF!</definedName>
    <definedName name="BExMSCO8TZ680ZEYN2WP0KB738IZ" localSheetId="7" hidden="1">#REF!</definedName>
    <definedName name="BExMSCO8TZ680ZEYN2WP0KB738IZ" hidden="1">#REF!</definedName>
    <definedName name="BExMSQRCC40AP8BDUPL2I2DNC210" localSheetId="0" hidden="1">#REF!</definedName>
    <definedName name="BExMSQRCC40AP8BDUPL2I2DNC210" localSheetId="2" hidden="1">#REF!</definedName>
    <definedName name="BExMSQRCC40AP8BDUPL2I2DNC210" localSheetId="5" hidden="1">#REF!</definedName>
    <definedName name="BExMSQRCC40AP8BDUPL2I2DNC210" localSheetId="6" hidden="1">#REF!</definedName>
    <definedName name="BExMSQRCC40AP8BDUPL2I2DNC210" localSheetId="7" hidden="1">#REF!</definedName>
    <definedName name="BExMSQRCC40AP8BDUPL2I2DNC210" hidden="1">#REF!</definedName>
    <definedName name="BExO4J9LR712G00TVA82VNTG8O7H" localSheetId="0" hidden="1">#REF!</definedName>
    <definedName name="BExO4J9LR712G00TVA82VNTG8O7H" localSheetId="2" hidden="1">#REF!</definedName>
    <definedName name="BExO4J9LR712G00TVA82VNTG8O7H" localSheetId="5" hidden="1">#REF!</definedName>
    <definedName name="BExO4J9LR712G00TVA82VNTG8O7H" localSheetId="6" hidden="1">#REF!</definedName>
    <definedName name="BExO4J9LR712G00TVA82VNTG8O7H" localSheetId="7" hidden="1">#REF!</definedName>
    <definedName name="BExO4J9LR712G00TVA82VNTG8O7H" hidden="1">#REF!</definedName>
    <definedName name="BExO4WGD4T7PXNGQYFD65V3BP906" localSheetId="0" hidden="1">'[19]10.08.5 - 2008 Capital - TDBU'!#REF!</definedName>
    <definedName name="BExO4WGD4T7PXNGQYFD65V3BP906" localSheetId="2" hidden="1">'[19]10.08.5 - 2008 Capital - TDBU'!#REF!</definedName>
    <definedName name="BExO4WGD4T7PXNGQYFD65V3BP906" localSheetId="5" hidden="1">'[19]10.08.5 - 2008 Capital - TDBU'!#REF!</definedName>
    <definedName name="BExO4WGD4T7PXNGQYFD65V3BP906" localSheetId="6" hidden="1">'[19]10.08.5 - 2008 Capital - TDBU'!#REF!</definedName>
    <definedName name="BExO4WGD4T7PXNGQYFD65V3BP906" localSheetId="7" hidden="1">'[19]10.08.5 - 2008 Capital - TDBU'!#REF!</definedName>
    <definedName name="BExO4WGD4T7PXNGQYFD65V3BP906" hidden="1">'[19]10.08.5 - 2008 Capital - TDBU'!#REF!</definedName>
    <definedName name="BExO55G2KVZ7MIJ30N827CLH0I2A" localSheetId="0" hidden="1">#REF!</definedName>
    <definedName name="BExO55G2KVZ7MIJ30N827CLH0I2A" localSheetId="2" hidden="1">#REF!</definedName>
    <definedName name="BExO55G2KVZ7MIJ30N827CLH0I2A" localSheetId="5" hidden="1">#REF!</definedName>
    <definedName name="BExO55G2KVZ7MIJ30N827CLH0I2A" localSheetId="6" hidden="1">#REF!</definedName>
    <definedName name="BExO55G2KVZ7MIJ30N827CLH0I2A" localSheetId="7" hidden="1">#REF!</definedName>
    <definedName name="BExO55G2KVZ7MIJ30N827CLH0I2A" hidden="1">#REF!</definedName>
    <definedName name="BExO5A8PZD9EUHC5CMPU6N3SQ15L" localSheetId="0" hidden="1">#REF!</definedName>
    <definedName name="BExO5A8PZD9EUHC5CMPU6N3SQ15L" localSheetId="2" hidden="1">#REF!</definedName>
    <definedName name="BExO5A8PZD9EUHC5CMPU6N3SQ15L" localSheetId="5" hidden="1">#REF!</definedName>
    <definedName name="BExO5A8PZD9EUHC5CMPU6N3SQ15L" localSheetId="6" hidden="1">#REF!</definedName>
    <definedName name="BExO5A8PZD9EUHC5CMPU6N3SQ15L" localSheetId="7" hidden="1">#REF!</definedName>
    <definedName name="BExO5A8PZD9EUHC5CMPU6N3SQ15L" hidden="1">#REF!</definedName>
    <definedName name="BExO5XMAHL7CY3X0B1OPKZ28DCJ5" localSheetId="0" hidden="1">#REF!</definedName>
    <definedName name="BExO5XMAHL7CY3X0B1OPKZ28DCJ5" localSheetId="2" hidden="1">#REF!</definedName>
    <definedName name="BExO5XMAHL7CY3X0B1OPKZ28DCJ5" localSheetId="5" hidden="1">#REF!</definedName>
    <definedName name="BExO5XMAHL7CY3X0B1OPKZ28DCJ5" localSheetId="6" hidden="1">#REF!</definedName>
    <definedName name="BExO5XMAHL7CY3X0B1OPKZ28DCJ5" localSheetId="7" hidden="1">#REF!</definedName>
    <definedName name="BExO5XMAHL7CY3X0B1OPKZ28DCJ5" hidden="1">#REF!</definedName>
    <definedName name="BExO64NREBN75DKW0OMYAUWYVY5S" localSheetId="0" hidden="1">#REF!</definedName>
    <definedName name="BExO64NREBN75DKW0OMYAUWYVY5S" localSheetId="2" hidden="1">#REF!</definedName>
    <definedName name="BExO64NREBN75DKW0OMYAUWYVY5S" localSheetId="5" hidden="1">#REF!</definedName>
    <definedName name="BExO64NREBN75DKW0OMYAUWYVY5S" localSheetId="6" hidden="1">#REF!</definedName>
    <definedName name="BExO64NREBN75DKW0OMYAUWYVY5S" localSheetId="7" hidden="1">#REF!</definedName>
    <definedName name="BExO64NREBN75DKW0OMYAUWYVY5S" hidden="1">#REF!</definedName>
    <definedName name="BExO66LZJKY4PTQVREELI6POS4AY" localSheetId="0" hidden="1">#REF!</definedName>
    <definedName name="BExO66LZJKY4PTQVREELI6POS4AY" localSheetId="2" hidden="1">#REF!</definedName>
    <definedName name="BExO66LZJKY4PTQVREELI6POS4AY" localSheetId="5" hidden="1">#REF!</definedName>
    <definedName name="BExO66LZJKY4PTQVREELI6POS4AY" localSheetId="6" hidden="1">#REF!</definedName>
    <definedName name="BExO66LZJKY4PTQVREELI6POS4AY" localSheetId="7" hidden="1">#REF!</definedName>
    <definedName name="BExO66LZJKY4PTQVREELI6POS4AY" hidden="1">#REF!</definedName>
    <definedName name="BExO6LLHCYTF7CIVHKAO0NMET14Q" localSheetId="0" hidden="1">#REF!</definedName>
    <definedName name="BExO6LLHCYTF7CIVHKAO0NMET14Q" localSheetId="2" hidden="1">#REF!</definedName>
    <definedName name="BExO6LLHCYTF7CIVHKAO0NMET14Q" localSheetId="5" hidden="1">#REF!</definedName>
    <definedName name="BExO6LLHCYTF7CIVHKAO0NMET14Q" localSheetId="6" hidden="1">#REF!</definedName>
    <definedName name="BExO6LLHCYTF7CIVHKAO0NMET14Q" localSheetId="7" hidden="1">#REF!</definedName>
    <definedName name="BExO6LLHCYTF7CIVHKAO0NMET14Q" hidden="1">#REF!</definedName>
    <definedName name="BExO6QE36OX39618EFGY819YKS0N" localSheetId="0" hidden="1">#REF!</definedName>
    <definedName name="BExO6QE36OX39618EFGY819YKS0N" localSheetId="2" hidden="1">#REF!</definedName>
    <definedName name="BExO6QE36OX39618EFGY819YKS0N" localSheetId="5" hidden="1">#REF!</definedName>
    <definedName name="BExO6QE36OX39618EFGY819YKS0N" localSheetId="6" hidden="1">#REF!</definedName>
    <definedName name="BExO6QE36OX39618EFGY819YKS0N" localSheetId="7" hidden="1">#REF!</definedName>
    <definedName name="BExO6QE36OX39618EFGY819YKS0N" hidden="1">#REF!</definedName>
    <definedName name="BExO6Y6LB0P6L4JTH4J6TCB4OHW8" localSheetId="0" hidden="1">#REF!</definedName>
    <definedName name="BExO6Y6LB0P6L4JTH4J6TCB4OHW8" localSheetId="2" hidden="1">#REF!</definedName>
    <definedName name="BExO6Y6LB0P6L4JTH4J6TCB4OHW8" localSheetId="5" hidden="1">#REF!</definedName>
    <definedName name="BExO6Y6LB0P6L4JTH4J6TCB4OHW8" localSheetId="6" hidden="1">#REF!</definedName>
    <definedName name="BExO6Y6LB0P6L4JTH4J6TCB4OHW8" localSheetId="7" hidden="1">#REF!</definedName>
    <definedName name="BExO6Y6LB0P6L4JTH4J6TCB4OHW8" hidden="1">#REF!</definedName>
    <definedName name="BExO7OUQS3XTUQ2LDKGQ8AAQ3OJJ" localSheetId="0" hidden="1">#REF!</definedName>
    <definedName name="BExO7OUQS3XTUQ2LDKGQ8AAQ3OJJ" localSheetId="2" hidden="1">#REF!</definedName>
    <definedName name="BExO7OUQS3XTUQ2LDKGQ8AAQ3OJJ" localSheetId="5" hidden="1">#REF!</definedName>
    <definedName name="BExO7OUQS3XTUQ2LDKGQ8AAQ3OJJ" localSheetId="6" hidden="1">#REF!</definedName>
    <definedName name="BExO7OUQS3XTUQ2LDKGQ8AAQ3OJJ" localSheetId="7" hidden="1">#REF!</definedName>
    <definedName name="BExO7OUQS3XTUQ2LDKGQ8AAQ3OJJ" hidden="1">#REF!</definedName>
    <definedName name="BExO7RUSODZC2NQZMT2AFSMV2ONF" localSheetId="0" hidden="1">#REF!</definedName>
    <definedName name="BExO7RUSODZC2NQZMT2AFSMV2ONF" localSheetId="2" hidden="1">#REF!</definedName>
    <definedName name="BExO7RUSODZC2NQZMT2AFSMV2ONF" localSheetId="5" hidden="1">#REF!</definedName>
    <definedName name="BExO7RUSODZC2NQZMT2AFSMV2ONF" localSheetId="6" hidden="1">#REF!</definedName>
    <definedName name="BExO7RUSODZC2NQZMT2AFSMV2ONF" localSheetId="7" hidden="1">#REF!</definedName>
    <definedName name="BExO7RUSODZC2NQZMT2AFSMV2ONF" hidden="1">#REF!</definedName>
    <definedName name="BExO7VLLWHHV7J25Z3RPF2PK6D8H" localSheetId="0" hidden="1">#REF!</definedName>
    <definedName name="BExO7VLLWHHV7J25Z3RPF2PK6D8H" localSheetId="2" hidden="1">#REF!</definedName>
    <definedName name="BExO7VLLWHHV7J25Z3RPF2PK6D8H" localSheetId="5" hidden="1">#REF!</definedName>
    <definedName name="BExO7VLLWHHV7J25Z3RPF2PK6D8H" localSheetId="6" hidden="1">#REF!</definedName>
    <definedName name="BExO7VLLWHHV7J25Z3RPF2PK6D8H" localSheetId="7" hidden="1">#REF!</definedName>
    <definedName name="BExO7VLLWHHV7J25Z3RPF2PK6D8H" hidden="1">#REF!</definedName>
    <definedName name="BExO7WNA0JRE553ALPEZODW1ICID" localSheetId="0" hidden="1">#REF!</definedName>
    <definedName name="BExO7WNA0JRE553ALPEZODW1ICID" localSheetId="2" hidden="1">#REF!</definedName>
    <definedName name="BExO7WNA0JRE553ALPEZODW1ICID" localSheetId="5" hidden="1">#REF!</definedName>
    <definedName name="BExO7WNA0JRE553ALPEZODW1ICID" localSheetId="6" hidden="1">#REF!</definedName>
    <definedName name="BExO7WNA0JRE553ALPEZODW1ICID" localSheetId="7" hidden="1">#REF!</definedName>
    <definedName name="BExO7WNA0JRE553ALPEZODW1ICID" hidden="1">#REF!</definedName>
    <definedName name="BExO85HMYXZJ7SONWBKKIAXMCI3C" localSheetId="0" hidden="1">#REF!</definedName>
    <definedName name="BExO85HMYXZJ7SONWBKKIAXMCI3C" localSheetId="2" hidden="1">#REF!</definedName>
    <definedName name="BExO85HMYXZJ7SONWBKKIAXMCI3C" localSheetId="5" hidden="1">#REF!</definedName>
    <definedName name="BExO85HMYXZJ7SONWBKKIAXMCI3C" localSheetId="6" hidden="1">#REF!</definedName>
    <definedName name="BExO85HMYXZJ7SONWBKKIAXMCI3C" localSheetId="7" hidden="1">#REF!</definedName>
    <definedName name="BExO85HMYXZJ7SONWBKKIAXMCI3C" hidden="1">#REF!</definedName>
    <definedName name="BExO863922O4PBGQMUNEQKGN3K96" localSheetId="0" hidden="1">#REF!</definedName>
    <definedName name="BExO863922O4PBGQMUNEQKGN3K96" localSheetId="2" hidden="1">#REF!</definedName>
    <definedName name="BExO863922O4PBGQMUNEQKGN3K96" localSheetId="5" hidden="1">#REF!</definedName>
    <definedName name="BExO863922O4PBGQMUNEQKGN3K96" localSheetId="6" hidden="1">#REF!</definedName>
    <definedName name="BExO863922O4PBGQMUNEQKGN3K96" localSheetId="7" hidden="1">#REF!</definedName>
    <definedName name="BExO863922O4PBGQMUNEQKGN3K96" hidden="1">#REF!</definedName>
    <definedName name="BExO89ZIOXN0HOKHY24F7HDZ87UT" localSheetId="0" hidden="1">#REF!</definedName>
    <definedName name="BExO89ZIOXN0HOKHY24F7HDZ87UT" localSheetId="2" hidden="1">#REF!</definedName>
    <definedName name="BExO89ZIOXN0HOKHY24F7HDZ87UT" localSheetId="5" hidden="1">#REF!</definedName>
    <definedName name="BExO89ZIOXN0HOKHY24F7HDZ87UT" localSheetId="6" hidden="1">#REF!</definedName>
    <definedName name="BExO89ZIOXN0HOKHY24F7HDZ87UT" localSheetId="7" hidden="1">#REF!</definedName>
    <definedName name="BExO89ZIOXN0HOKHY24F7HDZ87UT" hidden="1">#REF!</definedName>
    <definedName name="BExO8BXK76C9VFPKRARWMK6YTJ6O" localSheetId="0" hidden="1">#REF!</definedName>
    <definedName name="BExO8BXK76C9VFPKRARWMK6YTJ6O" localSheetId="2" hidden="1">#REF!</definedName>
    <definedName name="BExO8BXK76C9VFPKRARWMK6YTJ6O" localSheetId="5" hidden="1">#REF!</definedName>
    <definedName name="BExO8BXK76C9VFPKRARWMK6YTJ6O" localSheetId="6" hidden="1">#REF!</definedName>
    <definedName name="BExO8BXK76C9VFPKRARWMK6YTJ6O" localSheetId="7" hidden="1">#REF!</definedName>
    <definedName name="BExO8BXK76C9VFPKRARWMK6YTJ6O" hidden="1">#REF!</definedName>
    <definedName name="BExO8CDTBCABLEUD6PE2UM2EZ6C4" localSheetId="0" hidden="1">#REF!</definedName>
    <definedName name="BExO8CDTBCABLEUD6PE2UM2EZ6C4" localSheetId="2" hidden="1">#REF!</definedName>
    <definedName name="BExO8CDTBCABLEUD6PE2UM2EZ6C4" localSheetId="5" hidden="1">#REF!</definedName>
    <definedName name="BExO8CDTBCABLEUD6PE2UM2EZ6C4" localSheetId="6" hidden="1">#REF!</definedName>
    <definedName name="BExO8CDTBCABLEUD6PE2UM2EZ6C4" localSheetId="7" hidden="1">#REF!</definedName>
    <definedName name="BExO8CDTBCABLEUD6PE2UM2EZ6C4" hidden="1">#REF!</definedName>
    <definedName name="BExO8I85NBW303RBA7RZM8Q42KKU" localSheetId="0" hidden="1">#REF!</definedName>
    <definedName name="BExO8I85NBW303RBA7RZM8Q42KKU" localSheetId="2" hidden="1">#REF!</definedName>
    <definedName name="BExO8I85NBW303RBA7RZM8Q42KKU" localSheetId="5" hidden="1">#REF!</definedName>
    <definedName name="BExO8I85NBW303RBA7RZM8Q42KKU" localSheetId="6" hidden="1">#REF!</definedName>
    <definedName name="BExO8I85NBW303RBA7RZM8Q42KKU" localSheetId="7" hidden="1">#REF!</definedName>
    <definedName name="BExO8I85NBW303RBA7RZM8Q42KKU" hidden="1">#REF!</definedName>
    <definedName name="BExO8IZ05ZG0XVOL3W41KBQE176A" localSheetId="0" hidden="1">#REF!</definedName>
    <definedName name="BExO8IZ05ZG0XVOL3W41KBQE176A" localSheetId="2" hidden="1">#REF!</definedName>
    <definedName name="BExO8IZ05ZG0XVOL3W41KBQE176A" localSheetId="5" hidden="1">#REF!</definedName>
    <definedName name="BExO8IZ05ZG0XVOL3W41KBQE176A" localSheetId="6" hidden="1">#REF!</definedName>
    <definedName name="BExO8IZ05ZG0XVOL3W41KBQE176A" localSheetId="7" hidden="1">#REF!</definedName>
    <definedName name="BExO8IZ05ZG0XVOL3W41KBQE176A" hidden="1">#REF!</definedName>
    <definedName name="BExO8SK9JB6X989C2E50VDFI9589" localSheetId="0" hidden="1">#REF!</definedName>
    <definedName name="BExO8SK9JB6X989C2E50VDFI9589" localSheetId="2" hidden="1">#REF!</definedName>
    <definedName name="BExO8SK9JB6X989C2E50VDFI9589" localSheetId="5" hidden="1">#REF!</definedName>
    <definedName name="BExO8SK9JB6X989C2E50VDFI9589" localSheetId="6" hidden="1">#REF!</definedName>
    <definedName name="BExO8SK9JB6X989C2E50VDFI9589" localSheetId="7" hidden="1">#REF!</definedName>
    <definedName name="BExO8SK9JB6X989C2E50VDFI9589" hidden="1">#REF!</definedName>
    <definedName name="BExO8SPR4QWYLQRJDDPI2HTYU64C" localSheetId="0" hidden="1">#REF!</definedName>
    <definedName name="BExO8SPR4QWYLQRJDDPI2HTYU64C" localSheetId="2" hidden="1">#REF!</definedName>
    <definedName name="BExO8SPR4QWYLQRJDDPI2HTYU64C" localSheetId="5" hidden="1">#REF!</definedName>
    <definedName name="BExO8SPR4QWYLQRJDDPI2HTYU64C" localSheetId="6" hidden="1">#REF!</definedName>
    <definedName name="BExO8SPR4QWYLQRJDDPI2HTYU64C" localSheetId="7" hidden="1">#REF!</definedName>
    <definedName name="BExO8SPR4QWYLQRJDDPI2HTYU64C" hidden="1">#REF!</definedName>
    <definedName name="BExO8UTAGQWDBQZEEF4HUNMLQCVU" localSheetId="0" hidden="1">#REF!</definedName>
    <definedName name="BExO8UTAGQWDBQZEEF4HUNMLQCVU" localSheetId="2" hidden="1">#REF!</definedName>
    <definedName name="BExO8UTAGQWDBQZEEF4HUNMLQCVU" localSheetId="5" hidden="1">#REF!</definedName>
    <definedName name="BExO8UTAGQWDBQZEEF4HUNMLQCVU" localSheetId="6" hidden="1">#REF!</definedName>
    <definedName name="BExO8UTAGQWDBQZEEF4HUNMLQCVU" localSheetId="7" hidden="1">#REF!</definedName>
    <definedName name="BExO8UTAGQWDBQZEEF4HUNMLQCVU" hidden="1">#REF!</definedName>
    <definedName name="BExO8ZWPPH977G7OJO9G8JR25ZG1" localSheetId="0" hidden="1">#REF!</definedName>
    <definedName name="BExO8ZWPPH977G7OJO9G8JR25ZG1" localSheetId="2" hidden="1">#REF!</definedName>
    <definedName name="BExO8ZWPPH977G7OJO9G8JR25ZG1" localSheetId="5" hidden="1">#REF!</definedName>
    <definedName name="BExO8ZWPPH977G7OJO9G8JR25ZG1" localSheetId="6" hidden="1">#REF!</definedName>
    <definedName name="BExO8ZWPPH977G7OJO9G8JR25ZG1" localSheetId="7" hidden="1">#REF!</definedName>
    <definedName name="BExO8ZWPPH977G7OJO9G8JR25ZG1" hidden="1">#REF!</definedName>
    <definedName name="BExO937E20IHMGQOZMECL3VZC7OX" localSheetId="0" hidden="1">#REF!</definedName>
    <definedName name="BExO937E20IHMGQOZMECL3VZC7OX" localSheetId="2" hidden="1">#REF!</definedName>
    <definedName name="BExO937E20IHMGQOZMECL3VZC7OX" localSheetId="5" hidden="1">#REF!</definedName>
    <definedName name="BExO937E20IHMGQOZMECL3VZC7OX" localSheetId="6" hidden="1">#REF!</definedName>
    <definedName name="BExO937E20IHMGQOZMECL3VZC7OX" localSheetId="7" hidden="1">#REF!</definedName>
    <definedName name="BExO937E20IHMGQOZMECL3VZC7OX" hidden="1">#REF!</definedName>
    <definedName name="BExO94UTJKQQ7TJTTJRTSR70YVJC" localSheetId="0" hidden="1">#REF!</definedName>
    <definedName name="BExO94UTJKQQ7TJTTJRTSR70YVJC" localSheetId="2" hidden="1">#REF!</definedName>
    <definedName name="BExO94UTJKQQ7TJTTJRTSR70YVJC" localSheetId="5" hidden="1">#REF!</definedName>
    <definedName name="BExO94UTJKQQ7TJTTJRTSR70YVJC" localSheetId="6" hidden="1">#REF!</definedName>
    <definedName name="BExO94UTJKQQ7TJTTJRTSR70YVJC" localSheetId="7" hidden="1">#REF!</definedName>
    <definedName name="BExO94UTJKQQ7TJTTJRTSR70YVJC" hidden="1">#REF!</definedName>
    <definedName name="BExO9AZXF5CN7MTM11IM5SV2RXHY" localSheetId="0" hidden="1">#REF!</definedName>
    <definedName name="BExO9AZXF5CN7MTM11IM5SV2RXHY" localSheetId="2" hidden="1">#REF!</definedName>
    <definedName name="BExO9AZXF5CN7MTM11IM5SV2RXHY" localSheetId="5" hidden="1">#REF!</definedName>
    <definedName name="BExO9AZXF5CN7MTM11IM5SV2RXHY" localSheetId="6" hidden="1">#REF!</definedName>
    <definedName name="BExO9AZXF5CN7MTM11IM5SV2RXHY" localSheetId="7" hidden="1">#REF!</definedName>
    <definedName name="BExO9AZXF5CN7MTM11IM5SV2RXHY" hidden="1">#REF!</definedName>
    <definedName name="BExO9J3A438976RXIUX5U9SU5T55" localSheetId="0" hidden="1">#REF!</definedName>
    <definedName name="BExO9J3A438976RXIUX5U9SU5T55" localSheetId="2" hidden="1">#REF!</definedName>
    <definedName name="BExO9J3A438976RXIUX5U9SU5T55" localSheetId="5" hidden="1">#REF!</definedName>
    <definedName name="BExO9J3A438976RXIUX5U9SU5T55" localSheetId="6" hidden="1">#REF!</definedName>
    <definedName name="BExO9J3A438976RXIUX5U9SU5T55" localSheetId="7" hidden="1">#REF!</definedName>
    <definedName name="BExO9J3A438976RXIUX5U9SU5T55" hidden="1">#REF!</definedName>
    <definedName name="BExO9RS5RXFJ1911HL3CCK6M74EP" localSheetId="0" hidden="1">#REF!</definedName>
    <definedName name="BExO9RS5RXFJ1911HL3CCK6M74EP" localSheetId="2" hidden="1">#REF!</definedName>
    <definedName name="BExO9RS5RXFJ1911HL3CCK6M74EP" localSheetId="5" hidden="1">#REF!</definedName>
    <definedName name="BExO9RS5RXFJ1911HL3CCK6M74EP" localSheetId="6" hidden="1">#REF!</definedName>
    <definedName name="BExO9RS5RXFJ1911HL3CCK6M74EP" localSheetId="7" hidden="1">#REF!</definedName>
    <definedName name="BExO9RS5RXFJ1911HL3CCK6M74EP" hidden="1">#REF!</definedName>
    <definedName name="BExO9SDRI1M6KMHXSG3AE5L0F2U3" localSheetId="0" hidden="1">#REF!</definedName>
    <definedName name="BExO9SDRI1M6KMHXSG3AE5L0F2U3" localSheetId="2" hidden="1">#REF!</definedName>
    <definedName name="BExO9SDRI1M6KMHXSG3AE5L0F2U3" localSheetId="5" hidden="1">#REF!</definedName>
    <definedName name="BExO9SDRI1M6KMHXSG3AE5L0F2U3" localSheetId="6" hidden="1">#REF!</definedName>
    <definedName name="BExO9SDRI1M6KMHXSG3AE5L0F2U3" localSheetId="7" hidden="1">#REF!</definedName>
    <definedName name="BExO9SDRI1M6KMHXSG3AE5L0F2U3" hidden="1">#REF!</definedName>
    <definedName name="BExO9V2U2YXAY904GYYGU6TD8Y7M" localSheetId="0" hidden="1">#REF!</definedName>
    <definedName name="BExO9V2U2YXAY904GYYGU6TD8Y7M" localSheetId="2" hidden="1">#REF!</definedName>
    <definedName name="BExO9V2U2YXAY904GYYGU6TD8Y7M" localSheetId="5" hidden="1">#REF!</definedName>
    <definedName name="BExO9V2U2YXAY904GYYGU6TD8Y7M" localSheetId="6" hidden="1">#REF!</definedName>
    <definedName name="BExO9V2U2YXAY904GYYGU6TD8Y7M" localSheetId="7" hidden="1">#REF!</definedName>
    <definedName name="BExO9V2U2YXAY904GYYGU6TD8Y7M" hidden="1">#REF!</definedName>
    <definedName name="BExOAQ3GKCT7YZW1EMVU3EILSZL2" localSheetId="0" hidden="1">#REF!</definedName>
    <definedName name="BExOAQ3GKCT7YZW1EMVU3EILSZL2" localSheetId="2" hidden="1">#REF!</definedName>
    <definedName name="BExOAQ3GKCT7YZW1EMVU3EILSZL2" localSheetId="5" hidden="1">#REF!</definedName>
    <definedName name="BExOAQ3GKCT7YZW1EMVU3EILSZL2" localSheetId="6" hidden="1">#REF!</definedName>
    <definedName name="BExOAQ3GKCT7YZW1EMVU3EILSZL2" localSheetId="7" hidden="1">#REF!</definedName>
    <definedName name="BExOAQ3GKCT7YZW1EMVU3EILSZL2" hidden="1">#REF!</definedName>
    <definedName name="BExOAULC4L2CQJSFPGMEJUUTI5B1" localSheetId="0" hidden="1">#REF!</definedName>
    <definedName name="BExOAULC4L2CQJSFPGMEJUUTI5B1" localSheetId="2" hidden="1">#REF!</definedName>
    <definedName name="BExOAULC4L2CQJSFPGMEJUUTI5B1" localSheetId="5" hidden="1">#REF!</definedName>
    <definedName name="BExOAULC4L2CQJSFPGMEJUUTI5B1" localSheetId="6" hidden="1">#REF!</definedName>
    <definedName name="BExOAULC4L2CQJSFPGMEJUUTI5B1" localSheetId="7" hidden="1">#REF!</definedName>
    <definedName name="BExOAULC4L2CQJSFPGMEJUUTI5B1" hidden="1">#REF!</definedName>
    <definedName name="BExOAZU2Y521ZUPN4R2HWBIUQKKR" localSheetId="0" hidden="1">#REF!</definedName>
    <definedName name="BExOAZU2Y521ZUPN4R2HWBIUQKKR" localSheetId="2" hidden="1">#REF!</definedName>
    <definedName name="BExOAZU2Y521ZUPN4R2HWBIUQKKR" localSheetId="5" hidden="1">#REF!</definedName>
    <definedName name="BExOAZU2Y521ZUPN4R2HWBIUQKKR" localSheetId="6" hidden="1">#REF!</definedName>
    <definedName name="BExOAZU2Y521ZUPN4R2HWBIUQKKR" localSheetId="7" hidden="1">#REF!</definedName>
    <definedName name="BExOAZU2Y521ZUPN4R2HWBIUQKKR" hidden="1">#REF!</definedName>
    <definedName name="BExOB9KT2THGV4SPLDVFTFXS4B14" localSheetId="0" hidden="1">#REF!</definedName>
    <definedName name="BExOB9KT2THGV4SPLDVFTFXS4B14" localSheetId="2" hidden="1">#REF!</definedName>
    <definedName name="BExOB9KT2THGV4SPLDVFTFXS4B14" localSheetId="5" hidden="1">#REF!</definedName>
    <definedName name="BExOB9KT2THGV4SPLDVFTFXS4B14" localSheetId="6" hidden="1">#REF!</definedName>
    <definedName name="BExOB9KT2THGV4SPLDVFTFXS4B14" localSheetId="7" hidden="1">#REF!</definedName>
    <definedName name="BExOB9KT2THGV4SPLDVFTFXS4B14" hidden="1">#REF!</definedName>
    <definedName name="BExOBEZ0IE2WBEYY3D3CMRI72N1K" localSheetId="0" hidden="1">#REF!</definedName>
    <definedName name="BExOBEZ0IE2WBEYY3D3CMRI72N1K" localSheetId="2" hidden="1">#REF!</definedName>
    <definedName name="BExOBEZ0IE2WBEYY3D3CMRI72N1K" localSheetId="5" hidden="1">#REF!</definedName>
    <definedName name="BExOBEZ0IE2WBEYY3D3CMRI72N1K" localSheetId="6" hidden="1">#REF!</definedName>
    <definedName name="BExOBEZ0IE2WBEYY3D3CMRI72N1K" localSheetId="7" hidden="1">#REF!</definedName>
    <definedName name="BExOBEZ0IE2WBEYY3D3CMRI72N1K" hidden="1">#REF!</definedName>
    <definedName name="BExOBIPU8760ITY0C8N27XZ3KWEF" localSheetId="0" hidden="1">#REF!</definedName>
    <definedName name="BExOBIPU8760ITY0C8N27XZ3KWEF" localSheetId="2" hidden="1">#REF!</definedName>
    <definedName name="BExOBIPU8760ITY0C8N27XZ3KWEF" localSheetId="5" hidden="1">#REF!</definedName>
    <definedName name="BExOBIPU8760ITY0C8N27XZ3KWEF" localSheetId="6" hidden="1">#REF!</definedName>
    <definedName name="BExOBIPU8760ITY0C8N27XZ3KWEF" localSheetId="7" hidden="1">#REF!</definedName>
    <definedName name="BExOBIPU8760ITY0C8N27XZ3KWEF" hidden="1">#REF!</definedName>
    <definedName name="BExOBM0I5L0MZ1G4H9MGMD87SBMZ" localSheetId="0" hidden="1">#REF!</definedName>
    <definedName name="BExOBM0I5L0MZ1G4H9MGMD87SBMZ" localSheetId="2" hidden="1">#REF!</definedName>
    <definedName name="BExOBM0I5L0MZ1G4H9MGMD87SBMZ" localSheetId="5" hidden="1">#REF!</definedName>
    <definedName name="BExOBM0I5L0MZ1G4H9MGMD87SBMZ" localSheetId="6" hidden="1">#REF!</definedName>
    <definedName name="BExOBM0I5L0MZ1G4H9MGMD87SBMZ" localSheetId="7" hidden="1">#REF!</definedName>
    <definedName name="BExOBM0I5L0MZ1G4H9MGMD87SBMZ" hidden="1">#REF!</definedName>
    <definedName name="BExOBOUXMP88KJY2BX2JLUJH5N0K" localSheetId="0" hidden="1">#REF!</definedName>
    <definedName name="BExOBOUXMP88KJY2BX2JLUJH5N0K" localSheetId="2" hidden="1">#REF!</definedName>
    <definedName name="BExOBOUXMP88KJY2BX2JLUJH5N0K" localSheetId="5" hidden="1">#REF!</definedName>
    <definedName name="BExOBOUXMP88KJY2BX2JLUJH5N0K" localSheetId="6" hidden="1">#REF!</definedName>
    <definedName name="BExOBOUXMP88KJY2BX2JLUJH5N0K" localSheetId="7" hidden="1">#REF!</definedName>
    <definedName name="BExOBOUXMP88KJY2BX2JLUJH5N0K" hidden="1">#REF!</definedName>
    <definedName name="BExOBP0FKQ4SVR59FB48UNLKCOR6" localSheetId="0" hidden="1">#REF!</definedName>
    <definedName name="BExOBP0FKQ4SVR59FB48UNLKCOR6" localSheetId="2" hidden="1">#REF!</definedName>
    <definedName name="BExOBP0FKQ4SVR59FB48UNLKCOR6" localSheetId="5" hidden="1">#REF!</definedName>
    <definedName name="BExOBP0FKQ4SVR59FB48UNLKCOR6" localSheetId="6" hidden="1">#REF!</definedName>
    <definedName name="BExOBP0FKQ4SVR59FB48UNLKCOR6" localSheetId="7" hidden="1">#REF!</definedName>
    <definedName name="BExOBP0FKQ4SVR59FB48UNLKCOR6" hidden="1">#REF!</definedName>
    <definedName name="BExOBXURJP8XL4VX0LAH1M4VR4VL" localSheetId="0" hidden="1">#REF!</definedName>
    <definedName name="BExOBXURJP8XL4VX0LAH1M4VR4VL" localSheetId="2" hidden="1">#REF!</definedName>
    <definedName name="BExOBXURJP8XL4VX0LAH1M4VR4VL" localSheetId="5" hidden="1">#REF!</definedName>
    <definedName name="BExOBXURJP8XL4VX0LAH1M4VR4VL" localSheetId="6" hidden="1">#REF!</definedName>
    <definedName name="BExOBXURJP8XL4VX0LAH1M4VR4VL" localSheetId="7" hidden="1">#REF!</definedName>
    <definedName name="BExOBXURJP8XL4VX0LAH1M4VR4VL" hidden="1">#REF!</definedName>
    <definedName name="BExOBYAVUCQ0IGM0Y6A75QHP0Q1A" localSheetId="0" hidden="1">#REF!</definedName>
    <definedName name="BExOBYAVUCQ0IGM0Y6A75QHP0Q1A" localSheetId="2" hidden="1">#REF!</definedName>
    <definedName name="BExOBYAVUCQ0IGM0Y6A75QHP0Q1A" localSheetId="5" hidden="1">#REF!</definedName>
    <definedName name="BExOBYAVUCQ0IGM0Y6A75QHP0Q1A" localSheetId="6" hidden="1">#REF!</definedName>
    <definedName name="BExOBYAVUCQ0IGM0Y6A75QHP0Q1A" localSheetId="7" hidden="1">#REF!</definedName>
    <definedName name="BExOBYAVUCQ0IGM0Y6A75QHP0Q1A" hidden="1">#REF!</definedName>
    <definedName name="BExOC3UEHB1CZNINSQHZANWJYKR8" localSheetId="0" hidden="1">#REF!</definedName>
    <definedName name="BExOC3UEHB1CZNINSQHZANWJYKR8" localSheetId="2" hidden="1">#REF!</definedName>
    <definedName name="BExOC3UEHB1CZNINSQHZANWJYKR8" localSheetId="5" hidden="1">#REF!</definedName>
    <definedName name="BExOC3UEHB1CZNINSQHZANWJYKR8" localSheetId="6" hidden="1">#REF!</definedName>
    <definedName name="BExOC3UEHB1CZNINSQHZANWJYKR8" localSheetId="7" hidden="1">#REF!</definedName>
    <definedName name="BExOC3UEHB1CZNINSQHZANWJYKR8" hidden="1">#REF!</definedName>
    <definedName name="BExOCBSF3XGO9YJ23LX2H78VOUR7" localSheetId="0" hidden="1">#REF!</definedName>
    <definedName name="BExOCBSF3XGO9YJ23LX2H78VOUR7" localSheetId="2" hidden="1">#REF!</definedName>
    <definedName name="BExOCBSF3XGO9YJ23LX2H78VOUR7" localSheetId="5" hidden="1">#REF!</definedName>
    <definedName name="BExOCBSF3XGO9YJ23LX2H78VOUR7" localSheetId="6" hidden="1">#REF!</definedName>
    <definedName name="BExOCBSF3XGO9YJ23LX2H78VOUR7" localSheetId="7" hidden="1">#REF!</definedName>
    <definedName name="BExOCBSF3XGO9YJ23LX2H78VOUR7" hidden="1">#REF!</definedName>
    <definedName name="BExOCHBYK42SX24MJ239H6G9OJ8E" localSheetId="0" hidden="1">#REF!</definedName>
    <definedName name="BExOCHBYK42SX24MJ239H6G9OJ8E" localSheetId="2" hidden="1">#REF!</definedName>
    <definedName name="BExOCHBYK42SX24MJ239H6G9OJ8E" localSheetId="5" hidden="1">#REF!</definedName>
    <definedName name="BExOCHBYK42SX24MJ239H6G9OJ8E" localSheetId="6" hidden="1">#REF!</definedName>
    <definedName name="BExOCHBYK42SX24MJ239H6G9OJ8E" localSheetId="7" hidden="1">#REF!</definedName>
    <definedName name="BExOCHBYK42SX24MJ239H6G9OJ8E" hidden="1">#REF!</definedName>
    <definedName name="BExOCKXFMOW6WPFEVX1I7R7FNDSS" localSheetId="0" hidden="1">#REF!</definedName>
    <definedName name="BExOCKXFMOW6WPFEVX1I7R7FNDSS" localSheetId="2" hidden="1">#REF!</definedName>
    <definedName name="BExOCKXFMOW6WPFEVX1I7R7FNDSS" localSheetId="5" hidden="1">#REF!</definedName>
    <definedName name="BExOCKXFMOW6WPFEVX1I7R7FNDSS" localSheetId="6" hidden="1">#REF!</definedName>
    <definedName name="BExOCKXFMOW6WPFEVX1I7R7FNDSS" localSheetId="7" hidden="1">#REF!</definedName>
    <definedName name="BExOCKXFMOW6WPFEVX1I7R7FNDSS" hidden="1">#REF!</definedName>
    <definedName name="BExOCYEXOB95DH5NOB0M5NOYX398" localSheetId="0" hidden="1">#REF!</definedName>
    <definedName name="BExOCYEXOB95DH5NOB0M5NOYX398" localSheetId="2" hidden="1">#REF!</definedName>
    <definedName name="BExOCYEXOB95DH5NOB0M5NOYX398" localSheetId="5" hidden="1">#REF!</definedName>
    <definedName name="BExOCYEXOB95DH5NOB0M5NOYX398" localSheetId="6" hidden="1">#REF!</definedName>
    <definedName name="BExOCYEXOB95DH5NOB0M5NOYX398" localSheetId="7" hidden="1">#REF!</definedName>
    <definedName name="BExOCYEXOB95DH5NOB0M5NOYX398" hidden="1">#REF!</definedName>
    <definedName name="BExOD4ERMDMFD8X1016N4EXOUR0S" localSheetId="0" hidden="1">#REF!</definedName>
    <definedName name="BExOD4ERMDMFD8X1016N4EXOUR0S" localSheetId="2" hidden="1">#REF!</definedName>
    <definedName name="BExOD4ERMDMFD8X1016N4EXOUR0S" localSheetId="5" hidden="1">#REF!</definedName>
    <definedName name="BExOD4ERMDMFD8X1016N4EXOUR0S" localSheetId="6" hidden="1">#REF!</definedName>
    <definedName name="BExOD4ERMDMFD8X1016N4EXOUR0S" localSheetId="7" hidden="1">#REF!</definedName>
    <definedName name="BExOD4ERMDMFD8X1016N4EXOUR0S" hidden="1">#REF!</definedName>
    <definedName name="BExOD55RS7BQUHRQ6H3USVGKR0P7" localSheetId="0" hidden="1">#REF!</definedName>
    <definedName name="BExOD55RS7BQUHRQ6H3USVGKR0P7" localSheetId="2" hidden="1">#REF!</definedName>
    <definedName name="BExOD55RS7BQUHRQ6H3USVGKR0P7" localSheetId="5" hidden="1">#REF!</definedName>
    <definedName name="BExOD55RS7BQUHRQ6H3USVGKR0P7" localSheetId="6" hidden="1">#REF!</definedName>
    <definedName name="BExOD55RS7BQUHRQ6H3USVGKR0P7" localSheetId="7" hidden="1">#REF!</definedName>
    <definedName name="BExOD55RS7BQUHRQ6H3USVGKR0P7" hidden="1">#REF!</definedName>
    <definedName name="BExOD7UQ6G3P86ZLZV0GY79H7VLL" localSheetId="0" hidden="1">#REF!</definedName>
    <definedName name="BExOD7UQ6G3P86ZLZV0GY79H7VLL" localSheetId="2" hidden="1">#REF!</definedName>
    <definedName name="BExOD7UQ6G3P86ZLZV0GY79H7VLL" localSheetId="5" hidden="1">#REF!</definedName>
    <definedName name="BExOD7UQ6G3P86ZLZV0GY79H7VLL" localSheetId="6" hidden="1">#REF!</definedName>
    <definedName name="BExOD7UQ6G3P86ZLZV0GY79H7VLL" localSheetId="7" hidden="1">#REF!</definedName>
    <definedName name="BExOD7UQ6G3P86ZLZV0GY79H7VLL" hidden="1">#REF!</definedName>
    <definedName name="BExODEWDDEABM4ZY3XREJIBZ8IVP" localSheetId="0" hidden="1">#REF!</definedName>
    <definedName name="BExODEWDDEABM4ZY3XREJIBZ8IVP" localSheetId="2" hidden="1">#REF!</definedName>
    <definedName name="BExODEWDDEABM4ZY3XREJIBZ8IVP" localSheetId="5" hidden="1">#REF!</definedName>
    <definedName name="BExODEWDDEABM4ZY3XREJIBZ8IVP" localSheetId="6" hidden="1">#REF!</definedName>
    <definedName name="BExODEWDDEABM4ZY3XREJIBZ8IVP" localSheetId="7" hidden="1">#REF!</definedName>
    <definedName name="BExODEWDDEABM4ZY3XREJIBZ8IVP" hidden="1">#REF!</definedName>
    <definedName name="BExODNLAA1L7WQ9ZQX6A1ZOXK9VR" localSheetId="0" hidden="1">#REF!</definedName>
    <definedName name="BExODNLAA1L7WQ9ZQX6A1ZOXK9VR" localSheetId="2" hidden="1">#REF!</definedName>
    <definedName name="BExODNLAA1L7WQ9ZQX6A1ZOXK9VR" localSheetId="5" hidden="1">#REF!</definedName>
    <definedName name="BExODNLAA1L7WQ9ZQX6A1ZOXK9VR" localSheetId="6" hidden="1">#REF!</definedName>
    <definedName name="BExODNLAA1L7WQ9ZQX6A1ZOXK9VR" localSheetId="7" hidden="1">#REF!</definedName>
    <definedName name="BExODNLAA1L7WQ9ZQX6A1ZOXK9VR" hidden="1">#REF!</definedName>
    <definedName name="BExODZFEIWV26E8RFU7XQYX1J458" localSheetId="0" hidden="1">#REF!</definedName>
    <definedName name="BExODZFEIWV26E8RFU7XQYX1J458" localSheetId="2" hidden="1">#REF!</definedName>
    <definedName name="BExODZFEIWV26E8RFU7XQYX1J458" localSheetId="5" hidden="1">#REF!</definedName>
    <definedName name="BExODZFEIWV26E8RFU7XQYX1J458" localSheetId="6" hidden="1">#REF!</definedName>
    <definedName name="BExODZFEIWV26E8RFU7XQYX1J458" localSheetId="7" hidden="1">#REF!</definedName>
    <definedName name="BExODZFEIWV26E8RFU7XQYX1J458" hidden="1">#REF!</definedName>
    <definedName name="BExOEBKG55EROA2VL360A06LKASE" localSheetId="0" hidden="1">#REF!</definedName>
    <definedName name="BExOEBKG55EROA2VL360A06LKASE" localSheetId="2" hidden="1">#REF!</definedName>
    <definedName name="BExOEBKG55EROA2VL360A06LKASE" localSheetId="5" hidden="1">#REF!</definedName>
    <definedName name="BExOEBKG55EROA2VL360A06LKASE" localSheetId="6" hidden="1">#REF!</definedName>
    <definedName name="BExOEBKG55EROA2VL360A06LKASE" localSheetId="7" hidden="1">#REF!</definedName>
    <definedName name="BExOEBKG55EROA2VL360A06LKASE" hidden="1">#REF!</definedName>
    <definedName name="BExOED2F7B5GEHKVIWGRV2BCDE2Y" localSheetId="0" hidden="1">#REF!</definedName>
    <definedName name="BExOED2F7B5GEHKVIWGRV2BCDE2Y" localSheetId="2" hidden="1">#REF!</definedName>
    <definedName name="BExOED2F7B5GEHKVIWGRV2BCDE2Y" localSheetId="5" hidden="1">#REF!</definedName>
    <definedName name="BExOED2F7B5GEHKVIWGRV2BCDE2Y" localSheetId="6" hidden="1">#REF!</definedName>
    <definedName name="BExOED2F7B5GEHKVIWGRV2BCDE2Y" localSheetId="7" hidden="1">#REF!</definedName>
    <definedName name="BExOED2F7B5GEHKVIWGRV2BCDE2Y" hidden="1">#REF!</definedName>
    <definedName name="BExOERG5LWXYYEN1DY1H2FWRJS9T" localSheetId="0" hidden="1">#REF!</definedName>
    <definedName name="BExOERG5LWXYYEN1DY1H2FWRJS9T" localSheetId="2" hidden="1">#REF!</definedName>
    <definedName name="BExOERG5LWXYYEN1DY1H2FWRJS9T" localSheetId="5" hidden="1">#REF!</definedName>
    <definedName name="BExOERG5LWXYYEN1DY1H2FWRJS9T" localSheetId="6" hidden="1">#REF!</definedName>
    <definedName name="BExOERG5LWXYYEN1DY1H2FWRJS9T" localSheetId="7" hidden="1">#REF!</definedName>
    <definedName name="BExOERG5LWXYYEN1DY1H2FWRJS9T" hidden="1">#REF!</definedName>
    <definedName name="BExOEV1S6JJVO5PP4BZ20SNGZR7D" localSheetId="0" hidden="1">#REF!</definedName>
    <definedName name="BExOEV1S6JJVO5PP4BZ20SNGZR7D" localSheetId="2" hidden="1">#REF!</definedName>
    <definedName name="BExOEV1S6JJVO5PP4BZ20SNGZR7D" localSheetId="5" hidden="1">#REF!</definedName>
    <definedName name="BExOEV1S6JJVO5PP4BZ20SNGZR7D" localSheetId="6" hidden="1">#REF!</definedName>
    <definedName name="BExOEV1S6JJVO5PP4BZ20SNGZR7D" localSheetId="7" hidden="1">#REF!</definedName>
    <definedName name="BExOEV1S6JJVO5PP4BZ20SNGZR7D" hidden="1">#REF!</definedName>
    <definedName name="BExOF2U4Y5JYM0GUBGC0U2UH931Y" localSheetId="0" hidden="1">#REF!</definedName>
    <definedName name="BExOF2U4Y5JYM0GUBGC0U2UH931Y" localSheetId="2" hidden="1">#REF!</definedName>
    <definedName name="BExOF2U4Y5JYM0GUBGC0U2UH931Y" localSheetId="5" hidden="1">#REF!</definedName>
    <definedName name="BExOF2U4Y5JYM0GUBGC0U2UH931Y" localSheetId="6" hidden="1">#REF!</definedName>
    <definedName name="BExOF2U4Y5JYM0GUBGC0U2UH931Y" localSheetId="7" hidden="1">#REF!</definedName>
    <definedName name="BExOF2U4Y5JYM0GUBGC0U2UH931Y" hidden="1">#REF!</definedName>
    <definedName name="BExOF6VWODFNH2HUFTQI5L0UHNQ9" localSheetId="0" hidden="1">'[19]10.08.5 - 2008 Capital - TDBU'!#REF!</definedName>
    <definedName name="BExOF6VWODFNH2HUFTQI5L0UHNQ9" localSheetId="2" hidden="1">'[19]10.08.5 - 2008 Capital - TDBU'!#REF!</definedName>
    <definedName name="BExOF6VWODFNH2HUFTQI5L0UHNQ9" localSheetId="5" hidden="1">'[19]10.08.5 - 2008 Capital - TDBU'!#REF!</definedName>
    <definedName name="BExOF6VWODFNH2HUFTQI5L0UHNQ9" localSheetId="6" hidden="1">'[19]10.08.5 - 2008 Capital - TDBU'!#REF!</definedName>
    <definedName name="BExOF6VWODFNH2HUFTQI5L0UHNQ9" localSheetId="7" hidden="1">'[19]10.08.5 - 2008 Capital - TDBU'!#REF!</definedName>
    <definedName name="BExOF6VWODFNH2HUFTQI5L0UHNQ9" hidden="1">'[19]10.08.5 - 2008 Capital - TDBU'!#REF!</definedName>
    <definedName name="BExOFEDNCYI2TPTMQ8SJN3AW4YMF" localSheetId="0" hidden="1">#REF!</definedName>
    <definedName name="BExOFEDNCYI2TPTMQ8SJN3AW4YMF" localSheetId="2" hidden="1">#REF!</definedName>
    <definedName name="BExOFEDNCYI2TPTMQ8SJN3AW4YMF" localSheetId="5" hidden="1">#REF!</definedName>
    <definedName name="BExOFEDNCYI2TPTMQ8SJN3AW4YMF" localSheetId="6" hidden="1">#REF!</definedName>
    <definedName name="BExOFEDNCYI2TPTMQ8SJN3AW4YMF" localSheetId="7" hidden="1">#REF!</definedName>
    <definedName name="BExOFEDNCYI2TPTMQ8SJN3AW4YMF" hidden="1">#REF!</definedName>
    <definedName name="BExOFGRSPF8UTG0K1OGA8LX12P37" localSheetId="0" hidden="1">#REF!</definedName>
    <definedName name="BExOFGRSPF8UTG0K1OGA8LX12P37" localSheetId="2" hidden="1">#REF!</definedName>
    <definedName name="BExOFGRSPF8UTG0K1OGA8LX12P37" localSheetId="5" hidden="1">#REF!</definedName>
    <definedName name="BExOFGRSPF8UTG0K1OGA8LX12P37" localSheetId="6" hidden="1">#REF!</definedName>
    <definedName name="BExOFGRSPF8UTG0K1OGA8LX12P37" localSheetId="7" hidden="1">#REF!</definedName>
    <definedName name="BExOFGRSPF8UTG0K1OGA8LX12P37" hidden="1">#REF!</definedName>
    <definedName name="BExOFVLXVD6RVHSQO8KZOOACSV24" localSheetId="0" hidden="1">#REF!</definedName>
    <definedName name="BExOFVLXVD6RVHSQO8KZOOACSV24" localSheetId="2" hidden="1">#REF!</definedName>
    <definedName name="BExOFVLXVD6RVHSQO8KZOOACSV24" localSheetId="5" hidden="1">#REF!</definedName>
    <definedName name="BExOFVLXVD6RVHSQO8KZOOACSV24" localSheetId="6" hidden="1">#REF!</definedName>
    <definedName name="BExOFVLXVD6RVHSQO8KZOOACSV24" localSheetId="7" hidden="1">#REF!</definedName>
    <definedName name="BExOFVLXVD6RVHSQO8KZOOACSV24" hidden="1">#REF!</definedName>
    <definedName name="BExOG2SW3XOGP9VAPQ3THV3VWV12" localSheetId="0" hidden="1">#REF!</definedName>
    <definedName name="BExOG2SW3XOGP9VAPQ3THV3VWV12" localSheetId="2" hidden="1">#REF!</definedName>
    <definedName name="BExOG2SW3XOGP9VAPQ3THV3VWV12" localSheetId="5" hidden="1">#REF!</definedName>
    <definedName name="BExOG2SW3XOGP9VAPQ3THV3VWV12" localSheetId="6" hidden="1">#REF!</definedName>
    <definedName name="BExOG2SW3XOGP9VAPQ3THV3VWV12" localSheetId="7" hidden="1">#REF!</definedName>
    <definedName name="BExOG2SW3XOGP9VAPQ3THV3VWV12" hidden="1">#REF!</definedName>
    <definedName name="BExOG45J81K4OPA40KW5VQU54KY3" localSheetId="0" hidden="1">#REF!</definedName>
    <definedName name="BExOG45J81K4OPA40KW5VQU54KY3" localSheetId="2" hidden="1">#REF!</definedName>
    <definedName name="BExOG45J81K4OPA40KW5VQU54KY3" localSheetId="5" hidden="1">#REF!</definedName>
    <definedName name="BExOG45J81K4OPA40KW5VQU54KY3" localSheetId="6" hidden="1">#REF!</definedName>
    <definedName name="BExOG45J81K4OPA40KW5VQU54KY3" localSheetId="7" hidden="1">#REF!</definedName>
    <definedName name="BExOG45J81K4OPA40KW5VQU54KY3" hidden="1">#REF!</definedName>
    <definedName name="BExOGBXX51PO4FXDL42WFPKYU6Y9" localSheetId="0" hidden="1">#REF!</definedName>
    <definedName name="BExOGBXX51PO4FXDL42WFPKYU6Y9" localSheetId="2" hidden="1">#REF!</definedName>
    <definedName name="BExOGBXX51PO4FXDL42WFPKYU6Y9" localSheetId="5" hidden="1">#REF!</definedName>
    <definedName name="BExOGBXX51PO4FXDL42WFPKYU6Y9" localSheetId="6" hidden="1">#REF!</definedName>
    <definedName name="BExOGBXX51PO4FXDL42WFPKYU6Y9" localSheetId="7" hidden="1">#REF!</definedName>
    <definedName name="BExOGBXX51PO4FXDL42WFPKYU6Y9" hidden="1">#REF!</definedName>
    <definedName name="BExOGFE2SCL8HHT4DFAXKLUTJZOG" localSheetId="0" hidden="1">#REF!</definedName>
    <definedName name="BExOGFE2SCL8HHT4DFAXKLUTJZOG" localSheetId="2" hidden="1">#REF!</definedName>
    <definedName name="BExOGFE2SCL8HHT4DFAXKLUTJZOG" localSheetId="5" hidden="1">#REF!</definedName>
    <definedName name="BExOGFE2SCL8HHT4DFAXKLUTJZOG" localSheetId="6" hidden="1">#REF!</definedName>
    <definedName name="BExOGFE2SCL8HHT4DFAXKLUTJZOG" localSheetId="7" hidden="1">#REF!</definedName>
    <definedName name="BExOGFE2SCL8HHT4DFAXKLUTJZOG" hidden="1">#REF!</definedName>
    <definedName name="BExOGT6D0LJ3C22RDW8COECKB1J5" localSheetId="0" hidden="1">#REF!</definedName>
    <definedName name="BExOGT6D0LJ3C22RDW8COECKB1J5" localSheetId="2" hidden="1">#REF!</definedName>
    <definedName name="BExOGT6D0LJ3C22RDW8COECKB1J5" localSheetId="5" hidden="1">#REF!</definedName>
    <definedName name="BExOGT6D0LJ3C22RDW8COECKB1J5" localSheetId="6" hidden="1">#REF!</definedName>
    <definedName name="BExOGT6D0LJ3C22RDW8COECKB1J5" localSheetId="7" hidden="1">#REF!</definedName>
    <definedName name="BExOGT6D0LJ3C22RDW8COECKB1J5" hidden="1">#REF!</definedName>
    <definedName name="BExOGTMI1HT31M1RGWVRAVHAK7DE" localSheetId="0" hidden="1">#REF!</definedName>
    <definedName name="BExOGTMI1HT31M1RGWVRAVHAK7DE" localSheetId="2" hidden="1">#REF!</definedName>
    <definedName name="BExOGTMI1HT31M1RGWVRAVHAK7DE" localSheetId="5" hidden="1">#REF!</definedName>
    <definedName name="BExOGTMI1HT31M1RGWVRAVHAK7DE" localSheetId="6" hidden="1">#REF!</definedName>
    <definedName name="BExOGTMI1HT31M1RGWVRAVHAK7DE" localSheetId="7" hidden="1">#REF!</definedName>
    <definedName name="BExOGTMI1HT31M1RGWVRAVHAK7DE" hidden="1">#REF!</definedName>
    <definedName name="BExOGXO9JE5XSE9GC3I6O21UEKAO" localSheetId="0" hidden="1">#REF!</definedName>
    <definedName name="BExOGXO9JE5XSE9GC3I6O21UEKAO" localSheetId="2" hidden="1">#REF!</definedName>
    <definedName name="BExOGXO9JE5XSE9GC3I6O21UEKAO" localSheetId="5" hidden="1">#REF!</definedName>
    <definedName name="BExOGXO9JE5XSE9GC3I6O21UEKAO" localSheetId="6" hidden="1">#REF!</definedName>
    <definedName name="BExOGXO9JE5XSE9GC3I6O21UEKAO" localSheetId="7" hidden="1">#REF!</definedName>
    <definedName name="BExOGXO9JE5XSE9GC3I6O21UEKAO" hidden="1">#REF!</definedName>
    <definedName name="BExOH9ICZ13C1LAW8OTYTR9S7ZP3" localSheetId="0" hidden="1">#REF!</definedName>
    <definedName name="BExOH9ICZ13C1LAW8OTYTR9S7ZP3" localSheetId="2" hidden="1">#REF!</definedName>
    <definedName name="BExOH9ICZ13C1LAW8OTYTR9S7ZP3" localSheetId="5" hidden="1">#REF!</definedName>
    <definedName name="BExOH9ICZ13C1LAW8OTYTR9S7ZP3" localSheetId="6" hidden="1">#REF!</definedName>
    <definedName name="BExOH9ICZ13C1LAW8OTYTR9S7ZP3" localSheetId="7" hidden="1">#REF!</definedName>
    <definedName name="BExOH9ICZ13C1LAW8OTYTR9S7ZP3" hidden="1">#REF!</definedName>
    <definedName name="BExOHCI9MFNF9Y2P8D4LJGJ5B5CB" localSheetId="0" hidden="1">#REF!</definedName>
    <definedName name="BExOHCI9MFNF9Y2P8D4LJGJ5B5CB" localSheetId="2" hidden="1">#REF!</definedName>
    <definedName name="BExOHCI9MFNF9Y2P8D4LJGJ5B5CB" localSheetId="5" hidden="1">#REF!</definedName>
    <definedName name="BExOHCI9MFNF9Y2P8D4LJGJ5B5CB" localSheetId="6" hidden="1">#REF!</definedName>
    <definedName name="BExOHCI9MFNF9Y2P8D4LJGJ5B5CB" localSheetId="7" hidden="1">#REF!</definedName>
    <definedName name="BExOHCI9MFNF9Y2P8D4LJGJ5B5CB" hidden="1">#REF!</definedName>
    <definedName name="BExOHL75H3OT4WAKKPUXIVXWFVDS" localSheetId="0" hidden="1">#REF!</definedName>
    <definedName name="BExOHL75H3OT4WAKKPUXIVXWFVDS" localSheetId="2" hidden="1">#REF!</definedName>
    <definedName name="BExOHL75H3OT4WAKKPUXIVXWFVDS" localSheetId="5" hidden="1">#REF!</definedName>
    <definedName name="BExOHL75H3OT4WAKKPUXIVXWFVDS" localSheetId="6" hidden="1">#REF!</definedName>
    <definedName name="BExOHL75H3OT4WAKKPUXIVXWFVDS" localSheetId="7" hidden="1">#REF!</definedName>
    <definedName name="BExOHL75H3OT4WAKKPUXIVXWFVDS" hidden="1">#REF!</definedName>
    <definedName name="BExOHLHXXJL6363CC082M9M5VVXQ" localSheetId="0" hidden="1">#REF!</definedName>
    <definedName name="BExOHLHXXJL6363CC082M9M5VVXQ" localSheetId="2" hidden="1">#REF!</definedName>
    <definedName name="BExOHLHXXJL6363CC082M9M5VVXQ" localSheetId="5" hidden="1">#REF!</definedName>
    <definedName name="BExOHLHXXJL6363CC082M9M5VVXQ" localSheetId="6" hidden="1">#REF!</definedName>
    <definedName name="BExOHLHXXJL6363CC082M9M5VVXQ" localSheetId="7" hidden="1">#REF!</definedName>
    <definedName name="BExOHLHXXJL6363CC082M9M5VVXQ" hidden="1">#REF!</definedName>
    <definedName name="BExOHNAO5UDXSO73BK2ARHWKS90Y" localSheetId="0" hidden="1">#REF!</definedName>
    <definedName name="BExOHNAO5UDXSO73BK2ARHWKS90Y" localSheetId="2" hidden="1">#REF!</definedName>
    <definedName name="BExOHNAO5UDXSO73BK2ARHWKS90Y" localSheetId="5" hidden="1">#REF!</definedName>
    <definedName name="BExOHNAO5UDXSO73BK2ARHWKS90Y" localSheetId="6" hidden="1">#REF!</definedName>
    <definedName name="BExOHNAO5UDXSO73BK2ARHWKS90Y" localSheetId="7" hidden="1">#REF!</definedName>
    <definedName name="BExOHNAO5UDXSO73BK2ARHWKS90Y" hidden="1">#REF!</definedName>
    <definedName name="BExOHNLFZGEVXCTJ9CWMJJS7C98A" localSheetId="0" hidden="1">#REF!</definedName>
    <definedName name="BExOHNLFZGEVXCTJ9CWMJJS7C98A" localSheetId="2" hidden="1">#REF!</definedName>
    <definedName name="BExOHNLFZGEVXCTJ9CWMJJS7C98A" localSheetId="5" hidden="1">#REF!</definedName>
    <definedName name="BExOHNLFZGEVXCTJ9CWMJJS7C98A" localSheetId="6" hidden="1">#REF!</definedName>
    <definedName name="BExOHNLFZGEVXCTJ9CWMJJS7C98A" localSheetId="7" hidden="1">#REF!</definedName>
    <definedName name="BExOHNLFZGEVXCTJ9CWMJJS7C98A" hidden="1">#REF!</definedName>
    <definedName name="BExOHR1G1I9A9CI1HG94EWBLWNM2" localSheetId="0" hidden="1">#REF!</definedName>
    <definedName name="BExOHR1G1I9A9CI1HG94EWBLWNM2" localSheetId="2" hidden="1">#REF!</definedName>
    <definedName name="BExOHR1G1I9A9CI1HG94EWBLWNM2" localSheetId="5" hidden="1">#REF!</definedName>
    <definedName name="BExOHR1G1I9A9CI1HG94EWBLWNM2" localSheetId="6" hidden="1">#REF!</definedName>
    <definedName name="BExOHR1G1I9A9CI1HG94EWBLWNM2" localSheetId="7" hidden="1">#REF!</definedName>
    <definedName name="BExOHR1G1I9A9CI1HG94EWBLWNM2" hidden="1">#REF!</definedName>
    <definedName name="BExOHTQPP8LQ98L6PYUI6QW08YID" localSheetId="0" hidden="1">#REF!</definedName>
    <definedName name="BExOHTQPP8LQ98L6PYUI6QW08YID" localSheetId="2" hidden="1">#REF!</definedName>
    <definedName name="BExOHTQPP8LQ98L6PYUI6QW08YID" localSheetId="5" hidden="1">#REF!</definedName>
    <definedName name="BExOHTQPP8LQ98L6PYUI6QW08YID" localSheetId="6" hidden="1">#REF!</definedName>
    <definedName name="BExOHTQPP8LQ98L6PYUI6QW08YID" localSheetId="7" hidden="1">#REF!</definedName>
    <definedName name="BExOHTQPP8LQ98L6PYUI6QW08YID" hidden="1">#REF!</definedName>
    <definedName name="BExOHX6Q6NJI793PGX59O5EKTP4G" localSheetId="0" hidden="1">#REF!</definedName>
    <definedName name="BExOHX6Q6NJI793PGX59O5EKTP4G" localSheetId="2" hidden="1">#REF!</definedName>
    <definedName name="BExOHX6Q6NJI793PGX59O5EKTP4G" localSheetId="5" hidden="1">#REF!</definedName>
    <definedName name="BExOHX6Q6NJI793PGX59O5EKTP4G" localSheetId="6" hidden="1">#REF!</definedName>
    <definedName name="BExOHX6Q6NJI793PGX59O5EKTP4G" localSheetId="7" hidden="1">#REF!</definedName>
    <definedName name="BExOHX6Q6NJI793PGX59O5EKTP4G" hidden="1">#REF!</definedName>
    <definedName name="BExOI5VMTHH7Y8MQQ1N635CHYI0P" localSheetId="0" hidden="1">#REF!</definedName>
    <definedName name="BExOI5VMTHH7Y8MQQ1N635CHYI0P" localSheetId="2" hidden="1">#REF!</definedName>
    <definedName name="BExOI5VMTHH7Y8MQQ1N635CHYI0P" localSheetId="5" hidden="1">#REF!</definedName>
    <definedName name="BExOI5VMTHH7Y8MQQ1N635CHYI0P" localSheetId="6" hidden="1">#REF!</definedName>
    <definedName name="BExOI5VMTHH7Y8MQQ1N635CHYI0P" localSheetId="7" hidden="1">#REF!</definedName>
    <definedName name="BExOI5VMTHH7Y8MQQ1N635CHYI0P" hidden="1">#REF!</definedName>
    <definedName name="BExOIEVCP4Y6VDS23AK84MCYYHRT" localSheetId="0" hidden="1">#REF!</definedName>
    <definedName name="BExOIEVCP4Y6VDS23AK84MCYYHRT" localSheetId="2" hidden="1">#REF!</definedName>
    <definedName name="BExOIEVCP4Y6VDS23AK84MCYYHRT" localSheetId="5" hidden="1">#REF!</definedName>
    <definedName name="BExOIEVCP4Y6VDS23AK84MCYYHRT" localSheetId="6" hidden="1">#REF!</definedName>
    <definedName name="BExOIEVCP4Y6VDS23AK84MCYYHRT" localSheetId="7" hidden="1">#REF!</definedName>
    <definedName name="BExOIEVCP4Y6VDS23AK84MCYYHRT" hidden="1">#REF!</definedName>
    <definedName name="BExOIHPQIXR0NDR5WD01BZKPKEO3" localSheetId="0" hidden="1">#REF!</definedName>
    <definedName name="BExOIHPQIXR0NDR5WD01BZKPKEO3" localSheetId="2" hidden="1">#REF!</definedName>
    <definedName name="BExOIHPQIXR0NDR5WD01BZKPKEO3" localSheetId="5" hidden="1">#REF!</definedName>
    <definedName name="BExOIHPQIXR0NDR5WD01BZKPKEO3" localSheetId="6" hidden="1">#REF!</definedName>
    <definedName name="BExOIHPQIXR0NDR5WD01BZKPKEO3" localSheetId="7" hidden="1">#REF!</definedName>
    <definedName name="BExOIHPQIXR0NDR5WD01BZKPKEO3" hidden="1">#REF!</definedName>
    <definedName name="BExOIK437LIDQQW9LPBD4ZIP504X" localSheetId="0" hidden="1">#REF!</definedName>
    <definedName name="BExOIK437LIDQQW9LPBD4ZIP504X" localSheetId="2" hidden="1">#REF!</definedName>
    <definedName name="BExOIK437LIDQQW9LPBD4ZIP504X" localSheetId="5" hidden="1">#REF!</definedName>
    <definedName name="BExOIK437LIDQQW9LPBD4ZIP504X" localSheetId="6" hidden="1">#REF!</definedName>
    <definedName name="BExOIK437LIDQQW9LPBD4ZIP504X" localSheetId="7" hidden="1">#REF!</definedName>
    <definedName name="BExOIK437LIDQQW9LPBD4ZIP504X" hidden="1">#REF!</definedName>
    <definedName name="BExOIM7L0Z3LSII9P7ZTV4KJ8RMA" localSheetId="0" hidden="1">#REF!</definedName>
    <definedName name="BExOIM7L0Z3LSII9P7ZTV4KJ8RMA" localSheetId="2" hidden="1">#REF!</definedName>
    <definedName name="BExOIM7L0Z3LSII9P7ZTV4KJ8RMA" localSheetId="5" hidden="1">#REF!</definedName>
    <definedName name="BExOIM7L0Z3LSII9P7ZTV4KJ8RMA" localSheetId="6" hidden="1">#REF!</definedName>
    <definedName name="BExOIM7L0Z3LSII9P7ZTV4KJ8RMA" localSheetId="7" hidden="1">#REF!</definedName>
    <definedName name="BExOIM7L0Z3LSII9P7ZTV4KJ8RMA" hidden="1">#REF!</definedName>
    <definedName name="BExOIRR9MU1G575D1ZA3HFPLOPHO" localSheetId="0" hidden="1">#REF!</definedName>
    <definedName name="BExOIRR9MU1G575D1ZA3HFPLOPHO" localSheetId="2" hidden="1">#REF!</definedName>
    <definedName name="BExOIRR9MU1G575D1ZA3HFPLOPHO" localSheetId="5" hidden="1">#REF!</definedName>
    <definedName name="BExOIRR9MU1G575D1ZA3HFPLOPHO" localSheetId="6" hidden="1">#REF!</definedName>
    <definedName name="BExOIRR9MU1G575D1ZA3HFPLOPHO" localSheetId="7" hidden="1">#REF!</definedName>
    <definedName name="BExOIRR9MU1G575D1ZA3HFPLOPHO" hidden="1">#REF!</definedName>
    <definedName name="BExOIWJVMJ6MG6JC4SPD1L00OHU1" localSheetId="0" hidden="1">#REF!</definedName>
    <definedName name="BExOIWJVMJ6MG6JC4SPD1L00OHU1" localSheetId="2" hidden="1">#REF!</definedName>
    <definedName name="BExOIWJVMJ6MG6JC4SPD1L00OHU1" localSheetId="5" hidden="1">#REF!</definedName>
    <definedName name="BExOIWJVMJ6MG6JC4SPD1L00OHU1" localSheetId="6" hidden="1">#REF!</definedName>
    <definedName name="BExOIWJVMJ6MG6JC4SPD1L00OHU1" localSheetId="7" hidden="1">#REF!</definedName>
    <definedName name="BExOIWJVMJ6MG6JC4SPD1L00OHU1" hidden="1">#REF!</definedName>
    <definedName name="BExOIYCN8Z4JK3OOG86KYUCV0ME8" localSheetId="0" hidden="1">#REF!</definedName>
    <definedName name="BExOIYCN8Z4JK3OOG86KYUCV0ME8" localSheetId="2" hidden="1">#REF!</definedName>
    <definedName name="BExOIYCN8Z4JK3OOG86KYUCV0ME8" localSheetId="5" hidden="1">#REF!</definedName>
    <definedName name="BExOIYCN8Z4JK3OOG86KYUCV0ME8" localSheetId="6" hidden="1">#REF!</definedName>
    <definedName name="BExOIYCN8Z4JK3OOG86KYUCV0ME8" localSheetId="7" hidden="1">#REF!</definedName>
    <definedName name="BExOIYCN8Z4JK3OOG86KYUCV0ME8" hidden="1">#REF!</definedName>
    <definedName name="BExOJ1HV93EOH7BOVAII53VPS2G2" localSheetId="0" hidden="1">#REF!</definedName>
    <definedName name="BExOJ1HV93EOH7BOVAII53VPS2G2" localSheetId="2" hidden="1">#REF!</definedName>
    <definedName name="BExOJ1HV93EOH7BOVAII53VPS2G2" localSheetId="5" hidden="1">#REF!</definedName>
    <definedName name="BExOJ1HV93EOH7BOVAII53VPS2G2" localSheetId="6" hidden="1">#REF!</definedName>
    <definedName name="BExOJ1HV93EOH7BOVAII53VPS2G2" localSheetId="7" hidden="1">#REF!</definedName>
    <definedName name="BExOJ1HV93EOH7BOVAII53VPS2G2" hidden="1">#REF!</definedName>
    <definedName name="BExOJ3AKZ9BCBZT3KD8WMSLK6MN2" localSheetId="0" hidden="1">#REF!</definedName>
    <definedName name="BExOJ3AKZ9BCBZT3KD8WMSLK6MN2" localSheetId="2" hidden="1">#REF!</definedName>
    <definedName name="BExOJ3AKZ9BCBZT3KD8WMSLK6MN2" localSheetId="5" hidden="1">#REF!</definedName>
    <definedName name="BExOJ3AKZ9BCBZT3KD8WMSLK6MN2" localSheetId="6" hidden="1">#REF!</definedName>
    <definedName name="BExOJ3AKZ9BCBZT3KD8WMSLK6MN2" localSheetId="7" hidden="1">#REF!</definedName>
    <definedName name="BExOJ3AKZ9BCBZT3KD8WMSLK6MN2" hidden="1">#REF!</definedName>
    <definedName name="BExOJ3FWAWMR29DR11VER2OQPUJT" localSheetId="0" hidden="1">#REF!</definedName>
    <definedName name="BExOJ3FWAWMR29DR11VER2OQPUJT" localSheetId="2" hidden="1">#REF!</definedName>
    <definedName name="BExOJ3FWAWMR29DR11VER2OQPUJT" localSheetId="5" hidden="1">#REF!</definedName>
    <definedName name="BExOJ3FWAWMR29DR11VER2OQPUJT" localSheetId="6" hidden="1">#REF!</definedName>
    <definedName name="BExOJ3FWAWMR29DR11VER2OQPUJT" localSheetId="7" hidden="1">#REF!</definedName>
    <definedName name="BExOJ3FWAWMR29DR11VER2OQPUJT" hidden="1">#REF!</definedName>
    <definedName name="BExOJ7XQK71I4YZDD29AKOOWZ47E" localSheetId="0" hidden="1">#REF!</definedName>
    <definedName name="BExOJ7XQK71I4YZDD29AKOOWZ47E" localSheetId="2" hidden="1">#REF!</definedName>
    <definedName name="BExOJ7XQK71I4YZDD29AKOOWZ47E" localSheetId="5" hidden="1">#REF!</definedName>
    <definedName name="BExOJ7XQK71I4YZDD29AKOOWZ47E" localSheetId="6" hidden="1">#REF!</definedName>
    <definedName name="BExOJ7XQK71I4YZDD29AKOOWZ47E" localSheetId="7" hidden="1">#REF!</definedName>
    <definedName name="BExOJ7XQK71I4YZDD29AKOOWZ47E" hidden="1">#REF!</definedName>
    <definedName name="BExOJM0W6XGSW5MXPTTX0GNF6SFT" localSheetId="0" hidden="1">#REF!</definedName>
    <definedName name="BExOJM0W6XGSW5MXPTTX0GNF6SFT" localSheetId="2" hidden="1">#REF!</definedName>
    <definedName name="BExOJM0W6XGSW5MXPTTX0GNF6SFT" localSheetId="5" hidden="1">#REF!</definedName>
    <definedName name="BExOJM0W6XGSW5MXPTTX0GNF6SFT" localSheetId="6" hidden="1">#REF!</definedName>
    <definedName name="BExOJM0W6XGSW5MXPTTX0GNF6SFT" localSheetId="7" hidden="1">#REF!</definedName>
    <definedName name="BExOJM0W6XGSW5MXPTTX0GNF6SFT" hidden="1">#REF!</definedName>
    <definedName name="BExOJXEUJJ9SYRJXKYYV2NCCDT2R" localSheetId="0" hidden="1">#REF!</definedName>
    <definedName name="BExOJXEUJJ9SYRJXKYYV2NCCDT2R" localSheetId="2" hidden="1">#REF!</definedName>
    <definedName name="BExOJXEUJJ9SYRJXKYYV2NCCDT2R" localSheetId="5" hidden="1">#REF!</definedName>
    <definedName name="BExOJXEUJJ9SYRJXKYYV2NCCDT2R" localSheetId="6" hidden="1">#REF!</definedName>
    <definedName name="BExOJXEUJJ9SYRJXKYYV2NCCDT2R" localSheetId="7" hidden="1">#REF!</definedName>
    <definedName name="BExOJXEUJJ9SYRJXKYYV2NCCDT2R" hidden="1">#REF!</definedName>
    <definedName name="BExOK0EQYM9JUMAGWOUN7QDH7VMZ" localSheetId="0" hidden="1">#REF!</definedName>
    <definedName name="BExOK0EQYM9JUMAGWOUN7QDH7VMZ" localSheetId="2" hidden="1">#REF!</definedName>
    <definedName name="BExOK0EQYM9JUMAGWOUN7QDH7VMZ" localSheetId="5" hidden="1">#REF!</definedName>
    <definedName name="BExOK0EQYM9JUMAGWOUN7QDH7VMZ" localSheetId="6" hidden="1">#REF!</definedName>
    <definedName name="BExOK0EQYM9JUMAGWOUN7QDH7VMZ" localSheetId="7" hidden="1">#REF!</definedName>
    <definedName name="BExOK0EQYM9JUMAGWOUN7QDH7VMZ" hidden="1">#REF!</definedName>
    <definedName name="BExOK4WM9O7QNG6O57FOASI5QSN1" localSheetId="0" hidden="1">#REF!</definedName>
    <definedName name="BExOK4WM9O7QNG6O57FOASI5QSN1" localSheetId="2" hidden="1">#REF!</definedName>
    <definedName name="BExOK4WM9O7QNG6O57FOASI5QSN1" localSheetId="5" hidden="1">#REF!</definedName>
    <definedName name="BExOK4WM9O7QNG6O57FOASI5QSN1" localSheetId="6" hidden="1">#REF!</definedName>
    <definedName name="BExOK4WM9O7QNG6O57FOASI5QSN1" localSheetId="7" hidden="1">#REF!</definedName>
    <definedName name="BExOK4WM9O7QNG6O57FOASI5QSN1" hidden="1">#REF!</definedName>
    <definedName name="BExOK6EKT2189GVNUAT82OZYA3XB" localSheetId="0" hidden="1">#REF!</definedName>
    <definedName name="BExOK6EKT2189GVNUAT82OZYA3XB" localSheetId="2" hidden="1">#REF!</definedName>
    <definedName name="BExOK6EKT2189GVNUAT82OZYA3XB" localSheetId="5" hidden="1">#REF!</definedName>
    <definedName name="BExOK6EKT2189GVNUAT82OZYA3XB" localSheetId="6" hidden="1">#REF!</definedName>
    <definedName name="BExOK6EKT2189GVNUAT82OZYA3XB" localSheetId="7" hidden="1">#REF!</definedName>
    <definedName name="BExOK6EKT2189GVNUAT82OZYA3XB" hidden="1">#REF!</definedName>
    <definedName name="BExOKFUDO7FXT8ZXISPIKAJYI0CO" localSheetId="0" hidden="1">#REF!</definedName>
    <definedName name="BExOKFUDO7FXT8ZXISPIKAJYI0CO" localSheetId="2" hidden="1">#REF!</definedName>
    <definedName name="BExOKFUDO7FXT8ZXISPIKAJYI0CO" localSheetId="5" hidden="1">#REF!</definedName>
    <definedName name="BExOKFUDO7FXT8ZXISPIKAJYI0CO" localSheetId="6" hidden="1">#REF!</definedName>
    <definedName name="BExOKFUDO7FXT8ZXISPIKAJYI0CO" localSheetId="7" hidden="1">#REF!</definedName>
    <definedName name="BExOKFUDO7FXT8ZXISPIKAJYI0CO" hidden="1">#REF!</definedName>
    <definedName name="BExOKI3C3DWTNF6PRKG2XY34A3JA" localSheetId="0" hidden="1">#REF!</definedName>
    <definedName name="BExOKI3C3DWTNF6PRKG2XY34A3JA" localSheetId="2" hidden="1">#REF!</definedName>
    <definedName name="BExOKI3C3DWTNF6PRKG2XY34A3JA" localSheetId="5" hidden="1">#REF!</definedName>
    <definedName name="BExOKI3C3DWTNF6PRKG2XY34A3JA" localSheetId="6" hidden="1">#REF!</definedName>
    <definedName name="BExOKI3C3DWTNF6PRKG2XY34A3JA" localSheetId="7" hidden="1">#REF!</definedName>
    <definedName name="BExOKI3C3DWTNF6PRKG2XY34A3JA" hidden="1">#REF!</definedName>
    <definedName name="BExOKKHOPWUVRJGQJ5ONR2U40JX8" localSheetId="0" hidden="1">#REF!</definedName>
    <definedName name="BExOKKHOPWUVRJGQJ5ONR2U40JX8" localSheetId="2" hidden="1">#REF!</definedName>
    <definedName name="BExOKKHOPWUVRJGQJ5ONR2U40JX8" localSheetId="5" hidden="1">#REF!</definedName>
    <definedName name="BExOKKHOPWUVRJGQJ5ONR2U40JX8" localSheetId="6" hidden="1">#REF!</definedName>
    <definedName name="BExOKKHOPWUVRJGQJ5ONR2U40JX8" localSheetId="7" hidden="1">#REF!</definedName>
    <definedName name="BExOKKHOPWUVRJGQJ5ONR2U40JX8" hidden="1">#REF!</definedName>
    <definedName name="BExOKTXMJP351VXKH8VT6SXUNIMF" localSheetId="0" hidden="1">#REF!</definedName>
    <definedName name="BExOKTXMJP351VXKH8VT6SXUNIMF" localSheetId="2" hidden="1">#REF!</definedName>
    <definedName name="BExOKTXMJP351VXKH8VT6SXUNIMF" localSheetId="5" hidden="1">#REF!</definedName>
    <definedName name="BExOKTXMJP351VXKH8VT6SXUNIMF" localSheetId="6" hidden="1">#REF!</definedName>
    <definedName name="BExOKTXMJP351VXKH8VT6SXUNIMF" localSheetId="7" hidden="1">#REF!</definedName>
    <definedName name="BExOKTXMJP351VXKH8VT6SXUNIMF" hidden="1">#REF!</definedName>
    <definedName name="BExOKU8GMLOCNVORDE329819XN67" localSheetId="0" hidden="1">#REF!</definedName>
    <definedName name="BExOKU8GMLOCNVORDE329819XN67" localSheetId="2" hidden="1">#REF!</definedName>
    <definedName name="BExOKU8GMLOCNVORDE329819XN67" localSheetId="5" hidden="1">#REF!</definedName>
    <definedName name="BExOKU8GMLOCNVORDE329819XN67" localSheetId="6" hidden="1">#REF!</definedName>
    <definedName name="BExOKU8GMLOCNVORDE329819XN67" localSheetId="7" hidden="1">#REF!</definedName>
    <definedName name="BExOKU8GMLOCNVORDE329819XN67" hidden="1">#REF!</definedName>
    <definedName name="BExOL0Z3Z7IAMHPB91EO2MF49U57" localSheetId="0" hidden="1">#REF!</definedName>
    <definedName name="BExOL0Z3Z7IAMHPB91EO2MF49U57" localSheetId="2" hidden="1">#REF!</definedName>
    <definedName name="BExOL0Z3Z7IAMHPB91EO2MF49U57" localSheetId="5" hidden="1">#REF!</definedName>
    <definedName name="BExOL0Z3Z7IAMHPB91EO2MF49U57" localSheetId="6" hidden="1">#REF!</definedName>
    <definedName name="BExOL0Z3Z7IAMHPB91EO2MF49U57" localSheetId="7" hidden="1">#REF!</definedName>
    <definedName name="BExOL0Z3Z7IAMHPB91EO2MF49U57" hidden="1">#REF!</definedName>
    <definedName name="BExOL7KH12VAR0LG741SIOJTLWFD" localSheetId="0" hidden="1">#REF!</definedName>
    <definedName name="BExOL7KH12VAR0LG741SIOJTLWFD" localSheetId="2" hidden="1">#REF!</definedName>
    <definedName name="BExOL7KH12VAR0LG741SIOJTLWFD" localSheetId="5" hidden="1">#REF!</definedName>
    <definedName name="BExOL7KH12VAR0LG741SIOJTLWFD" localSheetId="6" hidden="1">#REF!</definedName>
    <definedName name="BExOL7KH12VAR0LG741SIOJTLWFD" localSheetId="7" hidden="1">#REF!</definedName>
    <definedName name="BExOL7KH12VAR0LG741SIOJTLWFD" hidden="1">#REF!</definedName>
    <definedName name="BExOLICXFHJLILCJVFMJE5MGGWKR" localSheetId="0" hidden="1">#REF!</definedName>
    <definedName name="BExOLICXFHJLILCJVFMJE5MGGWKR" localSheetId="2" hidden="1">#REF!</definedName>
    <definedName name="BExOLICXFHJLILCJVFMJE5MGGWKR" localSheetId="5" hidden="1">#REF!</definedName>
    <definedName name="BExOLICXFHJLILCJVFMJE5MGGWKR" localSheetId="6" hidden="1">#REF!</definedName>
    <definedName name="BExOLICXFHJLILCJVFMJE5MGGWKR" localSheetId="7" hidden="1">#REF!</definedName>
    <definedName name="BExOLICXFHJLILCJVFMJE5MGGWKR" hidden="1">#REF!</definedName>
    <definedName name="BExOLOI0WJS3QC12I3ISL0D9AWOF" localSheetId="0" hidden="1">#REF!</definedName>
    <definedName name="BExOLOI0WJS3QC12I3ISL0D9AWOF" localSheetId="2" hidden="1">#REF!</definedName>
    <definedName name="BExOLOI0WJS3QC12I3ISL0D9AWOF" localSheetId="5" hidden="1">#REF!</definedName>
    <definedName name="BExOLOI0WJS3QC12I3ISL0D9AWOF" localSheetId="6" hidden="1">#REF!</definedName>
    <definedName name="BExOLOI0WJS3QC12I3ISL0D9AWOF" localSheetId="7" hidden="1">#REF!</definedName>
    <definedName name="BExOLOI0WJS3QC12I3ISL0D9AWOF" hidden="1">#REF!</definedName>
    <definedName name="BExOLUCCA6OM4TBUAJHS6O1UU6TO" localSheetId="0" hidden="1">#REF!</definedName>
    <definedName name="BExOLUCCA6OM4TBUAJHS6O1UU6TO" localSheetId="2" hidden="1">#REF!</definedName>
    <definedName name="BExOLUCCA6OM4TBUAJHS6O1UU6TO" localSheetId="5" hidden="1">#REF!</definedName>
    <definedName name="BExOLUCCA6OM4TBUAJHS6O1UU6TO" localSheetId="6" hidden="1">#REF!</definedName>
    <definedName name="BExOLUCCA6OM4TBUAJHS6O1UU6TO" localSheetId="7" hidden="1">#REF!</definedName>
    <definedName name="BExOLUCCA6OM4TBUAJHS6O1UU6TO" hidden="1">#REF!</definedName>
    <definedName name="BExOLYZNG5RBD0BTS1OEZJNU92Q5" localSheetId="0" hidden="1">#REF!</definedName>
    <definedName name="BExOLYZNG5RBD0BTS1OEZJNU92Q5" localSheetId="2" hidden="1">#REF!</definedName>
    <definedName name="BExOLYZNG5RBD0BTS1OEZJNU92Q5" localSheetId="5" hidden="1">#REF!</definedName>
    <definedName name="BExOLYZNG5RBD0BTS1OEZJNU92Q5" localSheetId="6" hidden="1">#REF!</definedName>
    <definedName name="BExOLYZNG5RBD0BTS1OEZJNU92Q5" localSheetId="7" hidden="1">#REF!</definedName>
    <definedName name="BExOLYZNG5RBD0BTS1OEZJNU92Q5" hidden="1">#REF!</definedName>
    <definedName name="BExOM3HIJ3UZPOKJI68KPBJAHPDC" localSheetId="0" hidden="1">#REF!</definedName>
    <definedName name="BExOM3HIJ3UZPOKJI68KPBJAHPDC" localSheetId="2" hidden="1">#REF!</definedName>
    <definedName name="BExOM3HIJ3UZPOKJI68KPBJAHPDC" localSheetId="5" hidden="1">#REF!</definedName>
    <definedName name="BExOM3HIJ3UZPOKJI68KPBJAHPDC" localSheetId="6" hidden="1">#REF!</definedName>
    <definedName name="BExOM3HIJ3UZPOKJI68KPBJAHPDC" localSheetId="7" hidden="1">#REF!</definedName>
    <definedName name="BExOM3HIJ3UZPOKJI68KPBJAHPDC" hidden="1">#REF!</definedName>
    <definedName name="BExOM8VPAS5WZAM0QNYW8ZY56VAP" localSheetId="0" hidden="1">#REF!</definedName>
    <definedName name="BExOM8VPAS5WZAM0QNYW8ZY56VAP" localSheetId="2" hidden="1">#REF!</definedName>
    <definedName name="BExOM8VPAS5WZAM0QNYW8ZY56VAP" localSheetId="5" hidden="1">#REF!</definedName>
    <definedName name="BExOM8VPAS5WZAM0QNYW8ZY56VAP" localSheetId="6" hidden="1">#REF!</definedName>
    <definedName name="BExOM8VPAS5WZAM0QNYW8ZY56VAP" localSheetId="7" hidden="1">#REF!</definedName>
    <definedName name="BExOM8VPAS5WZAM0QNYW8ZY56VAP" hidden="1">#REF!</definedName>
    <definedName name="BExOMKPURE33YQ3K1JG9NVQD4W49" localSheetId="0" hidden="1">#REF!</definedName>
    <definedName name="BExOMKPURE33YQ3K1JG9NVQD4W49" localSheetId="2" hidden="1">#REF!</definedName>
    <definedName name="BExOMKPURE33YQ3K1JG9NVQD4W49" localSheetId="5" hidden="1">#REF!</definedName>
    <definedName name="BExOMKPURE33YQ3K1JG9NVQD4W49" localSheetId="6" hidden="1">#REF!</definedName>
    <definedName name="BExOMKPURE33YQ3K1JG9NVQD4W49" localSheetId="7" hidden="1">#REF!</definedName>
    <definedName name="BExOMKPURE33YQ3K1JG9NVQD4W49" hidden="1">#REF!</definedName>
    <definedName name="BExOMP7NGCLUNFK50QD2LPKRG078" localSheetId="0" hidden="1">#REF!</definedName>
    <definedName name="BExOMP7NGCLUNFK50QD2LPKRG078" localSheetId="2" hidden="1">#REF!</definedName>
    <definedName name="BExOMP7NGCLUNFK50QD2LPKRG078" localSheetId="5" hidden="1">#REF!</definedName>
    <definedName name="BExOMP7NGCLUNFK50QD2LPKRG078" localSheetId="6" hidden="1">#REF!</definedName>
    <definedName name="BExOMP7NGCLUNFK50QD2LPKRG078" localSheetId="7" hidden="1">#REF!</definedName>
    <definedName name="BExOMP7NGCLUNFK50QD2LPKRG078" hidden="1">#REF!</definedName>
    <definedName name="BExOMU0A6XMY48SZRYL4WQZD13BI" localSheetId="0" hidden="1">#REF!</definedName>
    <definedName name="BExOMU0A6XMY48SZRYL4WQZD13BI" localSheetId="2" hidden="1">#REF!</definedName>
    <definedName name="BExOMU0A6XMY48SZRYL4WQZD13BI" localSheetId="5" hidden="1">#REF!</definedName>
    <definedName name="BExOMU0A6XMY48SZRYL4WQZD13BI" localSheetId="6" hidden="1">#REF!</definedName>
    <definedName name="BExOMU0A6XMY48SZRYL4WQZD13BI" localSheetId="7" hidden="1">#REF!</definedName>
    <definedName name="BExOMU0A6XMY48SZRYL4WQZD13BI" hidden="1">#REF!</definedName>
    <definedName name="BExOMVT0HSNC59DJP4CLISASGHKL" localSheetId="0" hidden="1">#REF!</definedName>
    <definedName name="BExOMVT0HSNC59DJP4CLISASGHKL" localSheetId="2" hidden="1">#REF!</definedName>
    <definedName name="BExOMVT0HSNC59DJP4CLISASGHKL" localSheetId="5" hidden="1">#REF!</definedName>
    <definedName name="BExOMVT0HSNC59DJP4CLISASGHKL" localSheetId="6" hidden="1">#REF!</definedName>
    <definedName name="BExOMVT0HSNC59DJP4CLISASGHKL" localSheetId="7" hidden="1">#REF!</definedName>
    <definedName name="BExOMVT0HSNC59DJP4CLISASGHKL" hidden="1">#REF!</definedName>
    <definedName name="BExON0AX35F2SI0UCVMGWGVIUNI3" localSheetId="0" hidden="1">#REF!</definedName>
    <definedName name="BExON0AX35F2SI0UCVMGWGVIUNI3" localSheetId="2" hidden="1">#REF!</definedName>
    <definedName name="BExON0AX35F2SI0UCVMGWGVIUNI3" localSheetId="5" hidden="1">#REF!</definedName>
    <definedName name="BExON0AX35F2SI0UCVMGWGVIUNI3" localSheetId="6" hidden="1">#REF!</definedName>
    <definedName name="BExON0AX35F2SI0UCVMGWGVIUNI3" localSheetId="7" hidden="1">#REF!</definedName>
    <definedName name="BExON0AX35F2SI0UCVMGWGVIUNI3" hidden="1">#REF!</definedName>
    <definedName name="BExON41U4296DV3DPG6I5EF3OEYF" localSheetId="0" hidden="1">#REF!</definedName>
    <definedName name="BExON41U4296DV3DPG6I5EF3OEYF" localSheetId="2" hidden="1">#REF!</definedName>
    <definedName name="BExON41U4296DV3DPG6I5EF3OEYF" localSheetId="5" hidden="1">#REF!</definedName>
    <definedName name="BExON41U4296DV3DPG6I5EF3OEYF" localSheetId="6" hidden="1">#REF!</definedName>
    <definedName name="BExON41U4296DV3DPG6I5EF3OEYF" localSheetId="7" hidden="1">#REF!</definedName>
    <definedName name="BExON41U4296DV3DPG6I5EF3OEYF" hidden="1">#REF!</definedName>
    <definedName name="BExONB3A7CO4YD8RB41PHC93BQ9M" localSheetId="0" hidden="1">#REF!</definedName>
    <definedName name="BExONB3A7CO4YD8RB41PHC93BQ9M" localSheetId="2" hidden="1">#REF!</definedName>
    <definedName name="BExONB3A7CO4YD8RB41PHC93BQ9M" localSheetId="5" hidden="1">#REF!</definedName>
    <definedName name="BExONB3A7CO4YD8RB41PHC93BQ9M" localSheetId="6" hidden="1">#REF!</definedName>
    <definedName name="BExONB3A7CO4YD8RB41PHC93BQ9M" localSheetId="7" hidden="1">#REF!</definedName>
    <definedName name="BExONB3A7CO4YD8RB41PHC93BQ9M" hidden="1">#REF!</definedName>
    <definedName name="BExONDSE2SJ2Q00MS22HA9D59305" localSheetId="0" hidden="1">#REF!</definedName>
    <definedName name="BExONDSE2SJ2Q00MS22HA9D59305" localSheetId="2" hidden="1">#REF!</definedName>
    <definedName name="BExONDSE2SJ2Q00MS22HA9D59305" localSheetId="5" hidden="1">#REF!</definedName>
    <definedName name="BExONDSE2SJ2Q00MS22HA9D59305" localSheetId="6" hidden="1">#REF!</definedName>
    <definedName name="BExONDSE2SJ2Q00MS22HA9D59305" localSheetId="7" hidden="1">#REF!</definedName>
    <definedName name="BExONDSE2SJ2Q00MS22HA9D59305" hidden="1">#REF!</definedName>
    <definedName name="BExONFQH6UUXF8V0GI4BRIST9RFO" localSheetId="0" hidden="1">#REF!</definedName>
    <definedName name="BExONFQH6UUXF8V0GI4BRIST9RFO" localSheetId="2" hidden="1">#REF!</definedName>
    <definedName name="BExONFQH6UUXF8V0GI4BRIST9RFO" localSheetId="5" hidden="1">#REF!</definedName>
    <definedName name="BExONFQH6UUXF8V0GI4BRIST9RFO" localSheetId="6" hidden="1">#REF!</definedName>
    <definedName name="BExONFQH6UUXF8V0GI4BRIST9RFO" localSheetId="7" hidden="1">#REF!</definedName>
    <definedName name="BExONFQH6UUXF8V0GI4BRIST9RFO" hidden="1">#REF!</definedName>
    <definedName name="BExONIL31DZWU7IFVN3VV0XTXJA1" localSheetId="0" hidden="1">#REF!</definedName>
    <definedName name="BExONIL31DZWU7IFVN3VV0XTXJA1" localSheetId="2" hidden="1">#REF!</definedName>
    <definedName name="BExONIL31DZWU7IFVN3VV0XTXJA1" localSheetId="5" hidden="1">#REF!</definedName>
    <definedName name="BExONIL31DZWU7IFVN3VV0XTXJA1" localSheetId="6" hidden="1">#REF!</definedName>
    <definedName name="BExONIL31DZWU7IFVN3VV0XTXJA1" localSheetId="7" hidden="1">#REF!</definedName>
    <definedName name="BExONIL31DZWU7IFVN3VV0XTXJA1" hidden="1">#REF!</definedName>
    <definedName name="BExONJ1BU17R0F5A2UP1UGJBOGKS" localSheetId="0" hidden="1">#REF!</definedName>
    <definedName name="BExONJ1BU17R0F5A2UP1UGJBOGKS" localSheetId="2" hidden="1">#REF!</definedName>
    <definedName name="BExONJ1BU17R0F5A2UP1UGJBOGKS" localSheetId="5" hidden="1">#REF!</definedName>
    <definedName name="BExONJ1BU17R0F5A2UP1UGJBOGKS" localSheetId="6" hidden="1">#REF!</definedName>
    <definedName name="BExONJ1BU17R0F5A2UP1UGJBOGKS" localSheetId="7" hidden="1">#REF!</definedName>
    <definedName name="BExONJ1BU17R0F5A2UP1UGJBOGKS" hidden="1">#REF!</definedName>
    <definedName name="BExONNZ9VMHVX3J6NLNJY7KZA61O" localSheetId="0" hidden="1">#REF!</definedName>
    <definedName name="BExONNZ9VMHVX3J6NLNJY7KZA61O" localSheetId="2" hidden="1">#REF!</definedName>
    <definedName name="BExONNZ9VMHVX3J6NLNJY7KZA61O" localSheetId="5" hidden="1">#REF!</definedName>
    <definedName name="BExONNZ9VMHVX3J6NLNJY7KZA61O" localSheetId="6" hidden="1">#REF!</definedName>
    <definedName name="BExONNZ9VMHVX3J6NLNJY7KZA61O" localSheetId="7" hidden="1">#REF!</definedName>
    <definedName name="BExONNZ9VMHVX3J6NLNJY7KZA61O" hidden="1">#REF!</definedName>
    <definedName name="BExONRQ1BAA4F3TXP2MYQ4YCZ09S" localSheetId="0" hidden="1">#REF!</definedName>
    <definedName name="BExONRQ1BAA4F3TXP2MYQ4YCZ09S" localSheetId="2" hidden="1">#REF!</definedName>
    <definedName name="BExONRQ1BAA4F3TXP2MYQ4YCZ09S" localSheetId="5" hidden="1">#REF!</definedName>
    <definedName name="BExONRQ1BAA4F3TXP2MYQ4YCZ09S" localSheetId="6" hidden="1">#REF!</definedName>
    <definedName name="BExONRQ1BAA4F3TXP2MYQ4YCZ09S" localSheetId="7" hidden="1">#REF!</definedName>
    <definedName name="BExONRQ1BAA4F3TXP2MYQ4YCZ09S" hidden="1">#REF!</definedName>
    <definedName name="BExOO0EYS79NAIW0WEELRXCYS9GK" localSheetId="0" hidden="1">'[19]10.08.3 - 2008 Expense - TDBU'!#REF!</definedName>
    <definedName name="BExOO0EYS79NAIW0WEELRXCYS9GK" localSheetId="2" hidden="1">'[19]10.08.3 - 2008 Expense - TDBU'!#REF!</definedName>
    <definedName name="BExOO0EYS79NAIW0WEELRXCYS9GK" localSheetId="5" hidden="1">'[19]10.08.3 - 2008 Expense - TDBU'!#REF!</definedName>
    <definedName name="BExOO0EYS79NAIW0WEELRXCYS9GK" localSheetId="6" hidden="1">'[19]10.08.3 - 2008 Expense - TDBU'!#REF!</definedName>
    <definedName name="BExOO0EYS79NAIW0WEELRXCYS9GK" localSheetId="7" hidden="1">'[19]10.08.3 - 2008 Expense - TDBU'!#REF!</definedName>
    <definedName name="BExOO0EYS79NAIW0WEELRXCYS9GK" hidden="1">'[19]10.08.3 - 2008 Expense - TDBU'!#REF!</definedName>
    <definedName name="BExOO1WWIZSGB0YTGKESB45TSVMZ" localSheetId="0" hidden="1">#REF!</definedName>
    <definedName name="BExOO1WWIZSGB0YTGKESB45TSVMZ" localSheetId="2" hidden="1">#REF!</definedName>
    <definedName name="BExOO1WWIZSGB0YTGKESB45TSVMZ" localSheetId="5" hidden="1">#REF!</definedName>
    <definedName name="BExOO1WWIZSGB0YTGKESB45TSVMZ" localSheetId="6" hidden="1">#REF!</definedName>
    <definedName name="BExOO1WWIZSGB0YTGKESB45TSVMZ" localSheetId="7" hidden="1">#REF!</definedName>
    <definedName name="BExOO1WWIZSGB0YTGKESB45TSVMZ" hidden="1">#REF!</definedName>
    <definedName name="BExOO4B8FPAFYPHCTYTX37P1TQM5" localSheetId="0" hidden="1">#REF!</definedName>
    <definedName name="BExOO4B8FPAFYPHCTYTX37P1TQM5" localSheetId="2" hidden="1">#REF!</definedName>
    <definedName name="BExOO4B8FPAFYPHCTYTX37P1TQM5" localSheetId="5" hidden="1">#REF!</definedName>
    <definedName name="BExOO4B8FPAFYPHCTYTX37P1TQM5" localSheetId="6" hidden="1">#REF!</definedName>
    <definedName name="BExOO4B8FPAFYPHCTYTX37P1TQM5" localSheetId="7" hidden="1">#REF!</definedName>
    <definedName name="BExOO4B8FPAFYPHCTYTX37P1TQM5" hidden="1">#REF!</definedName>
    <definedName name="BExOO5D2QZREOU0YQCGPBXBS4YQ1" localSheetId="0" hidden="1">#REF!</definedName>
    <definedName name="BExOO5D2QZREOU0YQCGPBXBS4YQ1" localSheetId="2" hidden="1">#REF!</definedName>
    <definedName name="BExOO5D2QZREOU0YQCGPBXBS4YQ1" localSheetId="5" hidden="1">#REF!</definedName>
    <definedName name="BExOO5D2QZREOU0YQCGPBXBS4YQ1" localSheetId="6" hidden="1">#REF!</definedName>
    <definedName name="BExOO5D2QZREOU0YQCGPBXBS4YQ1" localSheetId="7" hidden="1">#REF!</definedName>
    <definedName name="BExOO5D2QZREOU0YQCGPBXBS4YQ1" hidden="1">#REF!</definedName>
    <definedName name="BExOO6ERU9G120RGLKYWC09LZ5RE" localSheetId="0" hidden="1">#REF!</definedName>
    <definedName name="BExOO6ERU9G120RGLKYWC09LZ5RE" localSheetId="2" hidden="1">#REF!</definedName>
    <definedName name="BExOO6ERU9G120RGLKYWC09LZ5RE" localSheetId="5" hidden="1">#REF!</definedName>
    <definedName name="BExOO6ERU9G120RGLKYWC09LZ5RE" localSheetId="6" hidden="1">#REF!</definedName>
    <definedName name="BExOO6ERU9G120RGLKYWC09LZ5RE" localSheetId="7" hidden="1">#REF!</definedName>
    <definedName name="BExOO6ERU9G120RGLKYWC09LZ5RE" hidden="1">#REF!</definedName>
    <definedName name="BExOO824YWJ12GSXLC07K7266C14" localSheetId="0" hidden="1">#REF!</definedName>
    <definedName name="BExOO824YWJ12GSXLC07K7266C14" localSheetId="2" hidden="1">#REF!</definedName>
    <definedName name="BExOO824YWJ12GSXLC07K7266C14" localSheetId="5" hidden="1">#REF!</definedName>
    <definedName name="BExOO824YWJ12GSXLC07K7266C14" localSheetId="6" hidden="1">#REF!</definedName>
    <definedName name="BExOO824YWJ12GSXLC07K7266C14" localSheetId="7" hidden="1">#REF!</definedName>
    <definedName name="BExOO824YWJ12GSXLC07K7266C14" hidden="1">#REF!</definedName>
    <definedName name="BExOOIULUDOJRMYABWV5CCL906X6" localSheetId="0" hidden="1">#REF!</definedName>
    <definedName name="BExOOIULUDOJRMYABWV5CCL906X6" localSheetId="2" hidden="1">#REF!</definedName>
    <definedName name="BExOOIULUDOJRMYABWV5CCL906X6" localSheetId="5" hidden="1">#REF!</definedName>
    <definedName name="BExOOIULUDOJRMYABWV5CCL906X6" localSheetId="6" hidden="1">#REF!</definedName>
    <definedName name="BExOOIULUDOJRMYABWV5CCL906X6" localSheetId="7" hidden="1">#REF!</definedName>
    <definedName name="BExOOIULUDOJRMYABWV5CCL906X6" hidden="1">#REF!</definedName>
    <definedName name="BExOOLE93DKM88V3PQ8ELSMZCHUA" localSheetId="0" hidden="1">#REF!</definedName>
    <definedName name="BExOOLE93DKM88V3PQ8ELSMZCHUA" localSheetId="2" hidden="1">#REF!</definedName>
    <definedName name="BExOOLE93DKM88V3PQ8ELSMZCHUA" localSheetId="5" hidden="1">#REF!</definedName>
    <definedName name="BExOOLE93DKM88V3PQ8ELSMZCHUA" localSheetId="6" hidden="1">#REF!</definedName>
    <definedName name="BExOOLE93DKM88V3PQ8ELSMZCHUA" localSheetId="7" hidden="1">#REF!</definedName>
    <definedName name="BExOOLE93DKM88V3PQ8ELSMZCHUA" hidden="1">#REF!</definedName>
    <definedName name="BExOOTN0KTXJCL7E476XBN1CJ553" localSheetId="0" hidden="1">#REF!</definedName>
    <definedName name="BExOOTN0KTXJCL7E476XBN1CJ553" localSheetId="2" hidden="1">#REF!</definedName>
    <definedName name="BExOOTN0KTXJCL7E476XBN1CJ553" localSheetId="5" hidden="1">#REF!</definedName>
    <definedName name="BExOOTN0KTXJCL7E476XBN1CJ553" localSheetId="6" hidden="1">#REF!</definedName>
    <definedName name="BExOOTN0KTXJCL7E476XBN1CJ553" localSheetId="7" hidden="1">#REF!</definedName>
    <definedName name="BExOOTN0KTXJCL7E476XBN1CJ553" hidden="1">#REF!</definedName>
    <definedName name="BExOP9DEBV5W5P4Q25J3XCJBP5S9" localSheetId="0" hidden="1">#REF!</definedName>
    <definedName name="BExOP9DEBV5W5P4Q25J3XCJBP5S9" localSheetId="2" hidden="1">#REF!</definedName>
    <definedName name="BExOP9DEBV5W5P4Q25J3XCJBP5S9" localSheetId="5" hidden="1">#REF!</definedName>
    <definedName name="BExOP9DEBV5W5P4Q25J3XCJBP5S9" localSheetId="6" hidden="1">#REF!</definedName>
    <definedName name="BExOP9DEBV5W5P4Q25J3XCJBP5S9" localSheetId="7" hidden="1">#REF!</definedName>
    <definedName name="BExOP9DEBV5W5P4Q25J3XCJBP5S9" hidden="1">#REF!</definedName>
    <definedName name="BExOPFNYRBL0BFM23LZBJTADNOE4" localSheetId="0" hidden="1">#REF!</definedName>
    <definedName name="BExOPFNYRBL0BFM23LZBJTADNOE4" localSheetId="2" hidden="1">#REF!</definedName>
    <definedName name="BExOPFNYRBL0BFM23LZBJTADNOE4" localSheetId="5" hidden="1">#REF!</definedName>
    <definedName name="BExOPFNYRBL0BFM23LZBJTADNOE4" localSheetId="6" hidden="1">#REF!</definedName>
    <definedName name="BExOPFNYRBL0BFM23LZBJTADNOE4" localSheetId="7" hidden="1">#REF!</definedName>
    <definedName name="BExOPFNYRBL0BFM23LZBJTADNOE4" hidden="1">#REF!</definedName>
    <definedName name="BExOPINVFSIZMCVT9YGT2AODVCX3" localSheetId="0" hidden="1">#REF!</definedName>
    <definedName name="BExOPINVFSIZMCVT9YGT2AODVCX3" localSheetId="2" hidden="1">#REF!</definedName>
    <definedName name="BExOPINVFSIZMCVT9YGT2AODVCX3" localSheetId="5" hidden="1">#REF!</definedName>
    <definedName name="BExOPINVFSIZMCVT9YGT2AODVCX3" localSheetId="6" hidden="1">#REF!</definedName>
    <definedName name="BExOPINVFSIZMCVT9YGT2AODVCX3" localSheetId="7" hidden="1">#REF!</definedName>
    <definedName name="BExOPINVFSIZMCVT9YGT2AODVCX3" hidden="1">#REF!</definedName>
    <definedName name="BExOQ1JN4SAC44RTMZIGHSW023WA" localSheetId="0" hidden="1">#REF!</definedName>
    <definedName name="BExOQ1JN4SAC44RTMZIGHSW023WA" localSheetId="2" hidden="1">#REF!</definedName>
    <definedName name="BExOQ1JN4SAC44RTMZIGHSW023WA" localSheetId="5" hidden="1">#REF!</definedName>
    <definedName name="BExOQ1JN4SAC44RTMZIGHSW023WA" localSheetId="6" hidden="1">#REF!</definedName>
    <definedName name="BExOQ1JN4SAC44RTMZIGHSW023WA" localSheetId="7" hidden="1">#REF!</definedName>
    <definedName name="BExOQ1JN4SAC44RTMZIGHSW023WA" hidden="1">#REF!</definedName>
    <definedName name="BExOQ256YMF115DJL3KBPNKABJ90" localSheetId="0" hidden="1">#REF!</definedName>
    <definedName name="BExOQ256YMF115DJL3KBPNKABJ90" localSheetId="2" hidden="1">#REF!</definedName>
    <definedName name="BExOQ256YMF115DJL3KBPNKABJ90" localSheetId="5" hidden="1">#REF!</definedName>
    <definedName name="BExOQ256YMF115DJL3KBPNKABJ90" localSheetId="6" hidden="1">#REF!</definedName>
    <definedName name="BExOQ256YMF115DJL3KBPNKABJ90" localSheetId="7" hidden="1">#REF!</definedName>
    <definedName name="BExOQ256YMF115DJL3KBPNKABJ90" hidden="1">#REF!</definedName>
    <definedName name="BExQ19DEUOLC11IW32E2AMVZLFF1" localSheetId="0" hidden="1">#REF!</definedName>
    <definedName name="BExQ19DEUOLC11IW32E2AMVZLFF1" localSheetId="2" hidden="1">#REF!</definedName>
    <definedName name="BExQ19DEUOLC11IW32E2AMVZLFF1" localSheetId="5" hidden="1">#REF!</definedName>
    <definedName name="BExQ19DEUOLC11IW32E2AMVZLFF1" localSheetId="6" hidden="1">#REF!</definedName>
    <definedName name="BExQ19DEUOLC11IW32E2AMVZLFF1" localSheetId="7" hidden="1">#REF!</definedName>
    <definedName name="BExQ19DEUOLC11IW32E2AMVZLFF1" hidden="1">#REF!</definedName>
    <definedName name="BExQ1FD6KISGYU1JWEQ4G243ZPVD" localSheetId="0" hidden="1">#REF!</definedName>
    <definedName name="BExQ1FD6KISGYU1JWEQ4G243ZPVD" localSheetId="2" hidden="1">#REF!</definedName>
    <definedName name="BExQ1FD6KISGYU1JWEQ4G243ZPVD" localSheetId="5" hidden="1">#REF!</definedName>
    <definedName name="BExQ1FD6KISGYU1JWEQ4G243ZPVD" localSheetId="6" hidden="1">#REF!</definedName>
    <definedName name="BExQ1FD6KISGYU1JWEQ4G243ZPVD" localSheetId="7" hidden="1">#REF!</definedName>
    <definedName name="BExQ1FD6KISGYU1JWEQ4G243ZPVD" hidden="1">#REF!</definedName>
    <definedName name="BExQ1OYH5SW4PG5JI8ED4NJN4422" localSheetId="0" hidden="1">#REF!</definedName>
    <definedName name="BExQ1OYH5SW4PG5JI8ED4NJN4422" localSheetId="2" hidden="1">#REF!</definedName>
    <definedName name="BExQ1OYH5SW4PG5JI8ED4NJN4422" localSheetId="5" hidden="1">#REF!</definedName>
    <definedName name="BExQ1OYH5SW4PG5JI8ED4NJN4422" localSheetId="6" hidden="1">#REF!</definedName>
    <definedName name="BExQ1OYH5SW4PG5JI8ED4NJN4422" localSheetId="7" hidden="1">#REF!</definedName>
    <definedName name="BExQ1OYH5SW4PG5JI8ED4NJN4422" hidden="1">#REF!</definedName>
    <definedName name="BExQ29C73XR33S3668YYSYZAIHTG" localSheetId="0" hidden="1">#REF!</definedName>
    <definedName name="BExQ29C73XR33S3668YYSYZAIHTG" localSheetId="2" hidden="1">#REF!</definedName>
    <definedName name="BExQ29C73XR33S3668YYSYZAIHTG" localSheetId="5" hidden="1">#REF!</definedName>
    <definedName name="BExQ29C73XR33S3668YYSYZAIHTG" localSheetId="6" hidden="1">#REF!</definedName>
    <definedName name="BExQ29C73XR33S3668YYSYZAIHTG" localSheetId="7" hidden="1">#REF!</definedName>
    <definedName name="BExQ29C73XR33S3668YYSYZAIHTG" hidden="1">#REF!</definedName>
    <definedName name="BExQ2D8FO6F5AOMJ5FJODJ81T8C3" localSheetId="0" hidden="1">#REF!</definedName>
    <definedName name="BExQ2D8FO6F5AOMJ5FJODJ81T8C3" localSheetId="2" hidden="1">#REF!</definedName>
    <definedName name="BExQ2D8FO6F5AOMJ5FJODJ81T8C3" localSheetId="5" hidden="1">#REF!</definedName>
    <definedName name="BExQ2D8FO6F5AOMJ5FJODJ81T8C3" localSheetId="6" hidden="1">#REF!</definedName>
    <definedName name="BExQ2D8FO6F5AOMJ5FJODJ81T8C3" localSheetId="7" hidden="1">#REF!</definedName>
    <definedName name="BExQ2D8FO6F5AOMJ5FJODJ81T8C3" hidden="1">#REF!</definedName>
    <definedName name="BExQ2FS228IUDUP2023RA1D4AO4C" localSheetId="0" hidden="1">#REF!</definedName>
    <definedName name="BExQ2FS228IUDUP2023RA1D4AO4C" localSheetId="2" hidden="1">#REF!</definedName>
    <definedName name="BExQ2FS228IUDUP2023RA1D4AO4C" localSheetId="5" hidden="1">#REF!</definedName>
    <definedName name="BExQ2FS228IUDUP2023RA1D4AO4C" localSheetId="6" hidden="1">#REF!</definedName>
    <definedName name="BExQ2FS228IUDUP2023RA1D4AO4C" localSheetId="7" hidden="1">#REF!</definedName>
    <definedName name="BExQ2FS228IUDUP2023RA1D4AO4C" hidden="1">#REF!</definedName>
    <definedName name="BExQ2L0XYWLY9VPZWXYYFRIRQRJ1" localSheetId="0" hidden="1">#REF!</definedName>
    <definedName name="BExQ2L0XYWLY9VPZWXYYFRIRQRJ1" localSheetId="2" hidden="1">#REF!</definedName>
    <definedName name="BExQ2L0XYWLY9VPZWXYYFRIRQRJ1" localSheetId="5" hidden="1">#REF!</definedName>
    <definedName name="BExQ2L0XYWLY9VPZWXYYFRIRQRJ1" localSheetId="6" hidden="1">#REF!</definedName>
    <definedName name="BExQ2L0XYWLY9VPZWXYYFRIRQRJ1" localSheetId="7" hidden="1">#REF!</definedName>
    <definedName name="BExQ2L0XYWLY9VPZWXYYFRIRQRJ1" hidden="1">#REF!</definedName>
    <definedName name="BExQ2M841F5Z1BQYR8DG5FKK0LIU" localSheetId="0" hidden="1">#REF!</definedName>
    <definedName name="BExQ2M841F5Z1BQYR8DG5FKK0LIU" localSheetId="2" hidden="1">#REF!</definedName>
    <definedName name="BExQ2M841F5Z1BQYR8DG5FKK0LIU" localSheetId="5" hidden="1">#REF!</definedName>
    <definedName name="BExQ2M841F5Z1BQYR8DG5FKK0LIU" localSheetId="6" hidden="1">#REF!</definedName>
    <definedName name="BExQ2M841F5Z1BQYR8DG5FKK0LIU" localSheetId="7" hidden="1">#REF!</definedName>
    <definedName name="BExQ2M841F5Z1BQYR8DG5FKK0LIU" hidden="1">#REF!</definedName>
    <definedName name="BExQ2V7SO1UTLMJ1NFVRKDOOQAP2" localSheetId="0" hidden="1">#REF!</definedName>
    <definedName name="BExQ2V7SO1UTLMJ1NFVRKDOOQAP2" localSheetId="2" hidden="1">#REF!</definedName>
    <definedName name="BExQ2V7SO1UTLMJ1NFVRKDOOQAP2" localSheetId="5" hidden="1">#REF!</definedName>
    <definedName name="BExQ2V7SO1UTLMJ1NFVRKDOOQAP2" localSheetId="6" hidden="1">#REF!</definedName>
    <definedName name="BExQ2V7SO1UTLMJ1NFVRKDOOQAP2" localSheetId="7" hidden="1">#REF!</definedName>
    <definedName name="BExQ2V7SO1UTLMJ1NFVRKDOOQAP2" hidden="1">#REF!</definedName>
    <definedName name="BExQ300G8I8TK45A0MVHV15422EU" localSheetId="0" hidden="1">#REF!</definedName>
    <definedName name="BExQ300G8I8TK45A0MVHV15422EU" localSheetId="2" hidden="1">#REF!</definedName>
    <definedName name="BExQ300G8I8TK45A0MVHV15422EU" localSheetId="5" hidden="1">#REF!</definedName>
    <definedName name="BExQ300G8I8TK45A0MVHV15422EU" localSheetId="6" hidden="1">#REF!</definedName>
    <definedName name="BExQ300G8I8TK45A0MVHV15422EU" localSheetId="7" hidden="1">#REF!</definedName>
    <definedName name="BExQ300G8I8TK45A0MVHV15422EU" hidden="1">#REF!</definedName>
    <definedName name="BExQ39R28MXSG2SEV956F0KZ20AN" localSheetId="0" hidden="1">#REF!</definedName>
    <definedName name="BExQ39R28MXSG2SEV956F0KZ20AN" localSheetId="2" hidden="1">#REF!</definedName>
    <definedName name="BExQ39R28MXSG2SEV956F0KZ20AN" localSheetId="5" hidden="1">#REF!</definedName>
    <definedName name="BExQ39R28MXSG2SEV956F0KZ20AN" localSheetId="6" hidden="1">#REF!</definedName>
    <definedName name="BExQ39R28MXSG2SEV956F0KZ20AN" localSheetId="7" hidden="1">#REF!</definedName>
    <definedName name="BExQ39R28MXSG2SEV956F0KZ20AN" hidden="1">#REF!</definedName>
    <definedName name="BExQ3D1P3M5Z3HLMEZ17E0BLEE4U" localSheetId="0" hidden="1">#REF!</definedName>
    <definedName name="BExQ3D1P3M5Z3HLMEZ17E0BLEE4U" localSheetId="2" hidden="1">#REF!</definedName>
    <definedName name="BExQ3D1P3M5Z3HLMEZ17E0BLEE4U" localSheetId="5" hidden="1">#REF!</definedName>
    <definedName name="BExQ3D1P3M5Z3HLMEZ17E0BLEE4U" localSheetId="6" hidden="1">#REF!</definedName>
    <definedName name="BExQ3D1P3M5Z3HLMEZ17E0BLEE4U" localSheetId="7" hidden="1">#REF!</definedName>
    <definedName name="BExQ3D1P3M5Z3HLMEZ17E0BLEE4U" hidden="1">#REF!</definedName>
    <definedName name="BExQ3D1PQ0OOWP5T1D37RLPA9BFX" localSheetId="0" hidden="1">#REF!</definedName>
    <definedName name="BExQ3D1PQ0OOWP5T1D37RLPA9BFX" localSheetId="2" hidden="1">#REF!</definedName>
    <definedName name="BExQ3D1PQ0OOWP5T1D37RLPA9BFX" localSheetId="5" hidden="1">#REF!</definedName>
    <definedName name="BExQ3D1PQ0OOWP5T1D37RLPA9BFX" localSheetId="6" hidden="1">#REF!</definedName>
    <definedName name="BExQ3D1PQ0OOWP5T1D37RLPA9BFX" localSheetId="7" hidden="1">#REF!</definedName>
    <definedName name="BExQ3D1PQ0OOWP5T1D37RLPA9BFX" hidden="1">#REF!</definedName>
    <definedName name="BExQ3LW3GD5LUIS2HB4C1TEJJP2P" localSheetId="0" hidden="1">#REF!</definedName>
    <definedName name="BExQ3LW3GD5LUIS2HB4C1TEJJP2P" localSheetId="2" hidden="1">#REF!</definedName>
    <definedName name="BExQ3LW3GD5LUIS2HB4C1TEJJP2P" localSheetId="5" hidden="1">#REF!</definedName>
    <definedName name="BExQ3LW3GD5LUIS2HB4C1TEJJP2P" localSheetId="6" hidden="1">#REF!</definedName>
    <definedName name="BExQ3LW3GD5LUIS2HB4C1TEJJP2P" localSheetId="7" hidden="1">#REF!</definedName>
    <definedName name="BExQ3LW3GD5LUIS2HB4C1TEJJP2P" hidden="1">#REF!</definedName>
    <definedName name="BExQ3O4W7QF8BOXTUT4IOGF6YKUD" localSheetId="0" hidden="1">#REF!</definedName>
    <definedName name="BExQ3O4W7QF8BOXTUT4IOGF6YKUD" localSheetId="2" hidden="1">#REF!</definedName>
    <definedName name="BExQ3O4W7QF8BOXTUT4IOGF6YKUD" localSheetId="5" hidden="1">#REF!</definedName>
    <definedName name="BExQ3O4W7QF8BOXTUT4IOGF6YKUD" localSheetId="6" hidden="1">#REF!</definedName>
    <definedName name="BExQ3O4W7QF8BOXTUT4IOGF6YKUD" localSheetId="7" hidden="1">#REF!</definedName>
    <definedName name="BExQ3O4W7QF8BOXTUT4IOGF6YKUD" hidden="1">#REF!</definedName>
    <definedName name="BExQ3PXOWSN8561ZR8IEY8ZASI3B" localSheetId="0" hidden="1">#REF!</definedName>
    <definedName name="BExQ3PXOWSN8561ZR8IEY8ZASI3B" localSheetId="2" hidden="1">#REF!</definedName>
    <definedName name="BExQ3PXOWSN8561ZR8IEY8ZASI3B" localSheetId="5" hidden="1">#REF!</definedName>
    <definedName name="BExQ3PXOWSN8561ZR8IEY8ZASI3B" localSheetId="6" hidden="1">#REF!</definedName>
    <definedName name="BExQ3PXOWSN8561ZR8IEY8ZASI3B" localSheetId="7" hidden="1">#REF!</definedName>
    <definedName name="BExQ3PXOWSN8561ZR8IEY8ZASI3B" hidden="1">#REF!</definedName>
    <definedName name="BExQ3TZF04IPY0B0UG9CQQ5736UA" localSheetId="0" hidden="1">#REF!</definedName>
    <definedName name="BExQ3TZF04IPY0B0UG9CQQ5736UA" localSheetId="2" hidden="1">#REF!</definedName>
    <definedName name="BExQ3TZF04IPY0B0UG9CQQ5736UA" localSheetId="5" hidden="1">#REF!</definedName>
    <definedName name="BExQ3TZF04IPY0B0UG9CQQ5736UA" localSheetId="6" hidden="1">#REF!</definedName>
    <definedName name="BExQ3TZF04IPY0B0UG9CQQ5736UA" localSheetId="7" hidden="1">#REF!</definedName>
    <definedName name="BExQ3TZF04IPY0B0UG9CQQ5736UA" hidden="1">#REF!</definedName>
    <definedName name="BExQ42IU9MNDYLODP41DL6YTZMAR" localSheetId="0" hidden="1">#REF!</definedName>
    <definedName name="BExQ42IU9MNDYLODP41DL6YTZMAR" localSheetId="2" hidden="1">#REF!</definedName>
    <definedName name="BExQ42IU9MNDYLODP41DL6YTZMAR" localSheetId="5" hidden="1">#REF!</definedName>
    <definedName name="BExQ42IU9MNDYLODP41DL6YTZMAR" localSheetId="6" hidden="1">#REF!</definedName>
    <definedName name="BExQ42IU9MNDYLODP41DL6YTZMAR" localSheetId="7" hidden="1">#REF!</definedName>
    <definedName name="BExQ42IU9MNDYLODP41DL6YTZMAR" hidden="1">#REF!</definedName>
    <definedName name="BExQ452HF7N1HYPXJXQ8WD6SOWUV" localSheetId="0" hidden="1">#REF!</definedName>
    <definedName name="BExQ452HF7N1HYPXJXQ8WD6SOWUV" localSheetId="2" hidden="1">#REF!</definedName>
    <definedName name="BExQ452HF7N1HYPXJXQ8WD6SOWUV" localSheetId="5" hidden="1">#REF!</definedName>
    <definedName name="BExQ452HF7N1HYPXJXQ8WD6SOWUV" localSheetId="6" hidden="1">#REF!</definedName>
    <definedName name="BExQ452HF7N1HYPXJXQ8WD6SOWUV" localSheetId="7" hidden="1">#REF!</definedName>
    <definedName name="BExQ452HF7N1HYPXJXQ8WD6SOWUV" hidden="1">#REF!</definedName>
    <definedName name="BExQ499KBJ5W7A1G293A0K14EVQB" localSheetId="0" hidden="1">#REF!</definedName>
    <definedName name="BExQ499KBJ5W7A1G293A0K14EVQB" localSheetId="2" hidden="1">#REF!</definedName>
    <definedName name="BExQ499KBJ5W7A1G293A0K14EVQB" localSheetId="5" hidden="1">#REF!</definedName>
    <definedName name="BExQ499KBJ5W7A1G293A0K14EVQB" localSheetId="6" hidden="1">#REF!</definedName>
    <definedName name="BExQ499KBJ5W7A1G293A0K14EVQB" localSheetId="7" hidden="1">#REF!</definedName>
    <definedName name="BExQ499KBJ5W7A1G293A0K14EVQB" hidden="1">#REF!</definedName>
    <definedName name="BExQ4BTBSHPHVEDRCXC2ROW8PLFC" localSheetId="0" hidden="1">#REF!</definedName>
    <definedName name="BExQ4BTBSHPHVEDRCXC2ROW8PLFC" localSheetId="2" hidden="1">#REF!</definedName>
    <definedName name="BExQ4BTBSHPHVEDRCXC2ROW8PLFC" localSheetId="5" hidden="1">#REF!</definedName>
    <definedName name="BExQ4BTBSHPHVEDRCXC2ROW8PLFC" localSheetId="6" hidden="1">#REF!</definedName>
    <definedName name="BExQ4BTBSHPHVEDRCXC2ROW8PLFC" localSheetId="7" hidden="1">#REF!</definedName>
    <definedName name="BExQ4BTBSHPHVEDRCXC2ROW8PLFC" hidden="1">#REF!</definedName>
    <definedName name="BExQ4DGKF54SRKQUTUT4B1CZSS62" localSheetId="0" hidden="1">#REF!</definedName>
    <definedName name="BExQ4DGKF54SRKQUTUT4B1CZSS62" localSheetId="2" hidden="1">#REF!</definedName>
    <definedName name="BExQ4DGKF54SRKQUTUT4B1CZSS62" localSheetId="5" hidden="1">#REF!</definedName>
    <definedName name="BExQ4DGKF54SRKQUTUT4B1CZSS62" localSheetId="6" hidden="1">#REF!</definedName>
    <definedName name="BExQ4DGKF54SRKQUTUT4B1CZSS62" localSheetId="7" hidden="1">#REF!</definedName>
    <definedName name="BExQ4DGKF54SRKQUTUT4B1CZSS62" hidden="1">#REF!</definedName>
    <definedName name="BExQ4FV23PRA8ZOTVPNAWYTCYRR2" localSheetId="0" hidden="1">#REF!</definedName>
    <definedName name="BExQ4FV23PRA8ZOTVPNAWYTCYRR2" localSheetId="2" hidden="1">#REF!</definedName>
    <definedName name="BExQ4FV23PRA8ZOTVPNAWYTCYRR2" localSheetId="5" hidden="1">#REF!</definedName>
    <definedName name="BExQ4FV23PRA8ZOTVPNAWYTCYRR2" localSheetId="6" hidden="1">#REF!</definedName>
    <definedName name="BExQ4FV23PRA8ZOTVPNAWYTCYRR2" localSheetId="7" hidden="1">#REF!</definedName>
    <definedName name="BExQ4FV23PRA8ZOTVPNAWYTCYRR2" hidden="1">#REF!</definedName>
    <definedName name="BExQ4KSYQQLLYN7NYUBF7WND3ACX" localSheetId="0" hidden="1">#REF!</definedName>
    <definedName name="BExQ4KSYQQLLYN7NYUBF7WND3ACX" localSheetId="2" hidden="1">#REF!</definedName>
    <definedName name="BExQ4KSYQQLLYN7NYUBF7WND3ACX" localSheetId="5" hidden="1">#REF!</definedName>
    <definedName name="BExQ4KSYQQLLYN7NYUBF7WND3ACX" localSheetId="6" hidden="1">#REF!</definedName>
    <definedName name="BExQ4KSYQQLLYN7NYUBF7WND3ACX" localSheetId="7" hidden="1">#REF!</definedName>
    <definedName name="BExQ4KSYQQLLYN7NYUBF7WND3ACX" hidden="1">#REF!</definedName>
    <definedName name="BExQ4T74LQ5PYTV1MUQUW75A4BDY" localSheetId="0" hidden="1">#REF!</definedName>
    <definedName name="BExQ4T74LQ5PYTV1MUQUW75A4BDY" localSheetId="2" hidden="1">#REF!</definedName>
    <definedName name="BExQ4T74LQ5PYTV1MUQUW75A4BDY" localSheetId="5" hidden="1">#REF!</definedName>
    <definedName name="BExQ4T74LQ5PYTV1MUQUW75A4BDY" localSheetId="6" hidden="1">#REF!</definedName>
    <definedName name="BExQ4T74LQ5PYTV1MUQUW75A4BDY" localSheetId="7" hidden="1">#REF!</definedName>
    <definedName name="BExQ4T74LQ5PYTV1MUQUW75A4BDY" hidden="1">#REF!</definedName>
    <definedName name="BExQ4XJHD7EJCNH7S1MJDZJ2MNWG" localSheetId="0" hidden="1">#REF!</definedName>
    <definedName name="BExQ4XJHD7EJCNH7S1MJDZJ2MNWG" localSheetId="2" hidden="1">#REF!</definedName>
    <definedName name="BExQ4XJHD7EJCNH7S1MJDZJ2MNWG" localSheetId="5" hidden="1">#REF!</definedName>
    <definedName name="BExQ4XJHD7EJCNH7S1MJDZJ2MNWG" localSheetId="6" hidden="1">#REF!</definedName>
    <definedName name="BExQ4XJHD7EJCNH7S1MJDZJ2MNWG" localSheetId="7" hidden="1">#REF!</definedName>
    <definedName name="BExQ4XJHD7EJCNH7S1MJDZJ2MNWG" hidden="1">#REF!</definedName>
    <definedName name="BExQ5039ZCEWBUJHU682G4S89J03" localSheetId="0" hidden="1">#REF!</definedName>
    <definedName name="BExQ5039ZCEWBUJHU682G4S89J03" localSheetId="2" hidden="1">#REF!</definedName>
    <definedName name="BExQ5039ZCEWBUJHU682G4S89J03" localSheetId="5" hidden="1">#REF!</definedName>
    <definedName name="BExQ5039ZCEWBUJHU682G4S89J03" localSheetId="6" hidden="1">#REF!</definedName>
    <definedName name="BExQ5039ZCEWBUJHU682G4S89J03" localSheetId="7" hidden="1">#REF!</definedName>
    <definedName name="BExQ5039ZCEWBUJHU682G4S89J03" hidden="1">#REF!</definedName>
    <definedName name="BExQ56Z9W6YHZHRXOFFI8EFA7CDI" localSheetId="0" hidden="1">#REF!</definedName>
    <definedName name="BExQ56Z9W6YHZHRXOFFI8EFA7CDI" localSheetId="2" hidden="1">#REF!</definedName>
    <definedName name="BExQ56Z9W6YHZHRXOFFI8EFA7CDI" localSheetId="5" hidden="1">#REF!</definedName>
    <definedName name="BExQ56Z9W6YHZHRXOFFI8EFA7CDI" localSheetId="6" hidden="1">#REF!</definedName>
    <definedName name="BExQ56Z9W6YHZHRXOFFI8EFA7CDI" localSheetId="7" hidden="1">#REF!</definedName>
    <definedName name="BExQ56Z9W6YHZHRXOFFI8EFA7CDI" hidden="1">#REF!</definedName>
    <definedName name="BExQ5DQ4DQOLJ6KAS500VUBF9OTL" localSheetId="0" hidden="1">#REF!</definedName>
    <definedName name="BExQ5DQ4DQOLJ6KAS500VUBF9OTL" localSheetId="2" hidden="1">#REF!</definedName>
    <definedName name="BExQ5DQ4DQOLJ6KAS500VUBF9OTL" localSheetId="5" hidden="1">#REF!</definedName>
    <definedName name="BExQ5DQ4DQOLJ6KAS500VUBF9OTL" localSheetId="6" hidden="1">#REF!</definedName>
    <definedName name="BExQ5DQ4DQOLJ6KAS500VUBF9OTL" localSheetId="7" hidden="1">#REF!</definedName>
    <definedName name="BExQ5DQ4DQOLJ6KAS500VUBF9OTL" hidden="1">#REF!</definedName>
    <definedName name="BExQ5DVF3U6CH0PO809ZFLIE9A0F" localSheetId="0" hidden="1">'[19]10.08.2 - 2008 Expense'!#REF!</definedName>
    <definedName name="BExQ5DVF3U6CH0PO809ZFLIE9A0F" localSheetId="2" hidden="1">'[19]10.08.2 - 2008 Expense'!#REF!</definedName>
    <definedName name="BExQ5DVF3U6CH0PO809ZFLIE9A0F" localSheetId="5" hidden="1">'[19]10.08.2 - 2008 Expense'!#REF!</definedName>
    <definedName name="BExQ5DVF3U6CH0PO809ZFLIE9A0F" localSheetId="6" hidden="1">'[19]10.08.2 - 2008 Expense'!#REF!</definedName>
    <definedName name="BExQ5DVF3U6CH0PO809ZFLIE9A0F" localSheetId="7" hidden="1">'[19]10.08.2 - 2008 Expense'!#REF!</definedName>
    <definedName name="BExQ5DVF3U6CH0PO809ZFLIE9A0F" hidden="1">'[19]10.08.2 - 2008 Expense'!#REF!</definedName>
    <definedName name="BExQ5IO89JL1G3PO02VX1LHZHLZ1" localSheetId="0" hidden="1">#REF!</definedName>
    <definedName name="BExQ5IO89JL1G3PO02VX1LHZHLZ1" localSheetId="2" hidden="1">#REF!</definedName>
    <definedName name="BExQ5IO89JL1G3PO02VX1LHZHLZ1" localSheetId="5" hidden="1">#REF!</definedName>
    <definedName name="BExQ5IO89JL1G3PO02VX1LHZHLZ1" localSheetId="6" hidden="1">#REF!</definedName>
    <definedName name="BExQ5IO89JL1G3PO02VX1LHZHLZ1" localSheetId="7" hidden="1">#REF!</definedName>
    <definedName name="BExQ5IO89JL1G3PO02VX1LHZHLZ1" hidden="1">#REF!</definedName>
    <definedName name="BExQ5KX3Z668H1KUCKZ9J24HUQ1F" localSheetId="0" hidden="1">#REF!</definedName>
    <definedName name="BExQ5KX3Z668H1KUCKZ9J24HUQ1F" localSheetId="2" hidden="1">#REF!</definedName>
    <definedName name="BExQ5KX3Z668H1KUCKZ9J24HUQ1F" localSheetId="5" hidden="1">#REF!</definedName>
    <definedName name="BExQ5KX3Z668H1KUCKZ9J24HUQ1F" localSheetId="6" hidden="1">#REF!</definedName>
    <definedName name="BExQ5KX3Z668H1KUCKZ9J24HUQ1F" localSheetId="7" hidden="1">#REF!</definedName>
    <definedName name="BExQ5KX3Z668H1KUCKZ9J24HUQ1F" hidden="1">#REF!</definedName>
    <definedName name="BExQ5SPMSOCJYLAY20NB5A6O32RE" localSheetId="0" hidden="1">#REF!</definedName>
    <definedName name="BExQ5SPMSOCJYLAY20NB5A6O32RE" localSheetId="2" hidden="1">#REF!</definedName>
    <definedName name="BExQ5SPMSOCJYLAY20NB5A6O32RE" localSheetId="5" hidden="1">#REF!</definedName>
    <definedName name="BExQ5SPMSOCJYLAY20NB5A6O32RE" localSheetId="6" hidden="1">#REF!</definedName>
    <definedName name="BExQ5SPMSOCJYLAY20NB5A6O32RE" localSheetId="7" hidden="1">#REF!</definedName>
    <definedName name="BExQ5SPMSOCJYLAY20NB5A6O32RE" hidden="1">#REF!</definedName>
    <definedName name="BExQ5UICMGTMK790KTLK49MAGXRC" localSheetId="0" hidden="1">#REF!</definedName>
    <definedName name="BExQ5UICMGTMK790KTLK49MAGXRC" localSheetId="2" hidden="1">#REF!</definedName>
    <definedName name="BExQ5UICMGTMK790KTLK49MAGXRC" localSheetId="5" hidden="1">#REF!</definedName>
    <definedName name="BExQ5UICMGTMK790KTLK49MAGXRC" localSheetId="6" hidden="1">#REF!</definedName>
    <definedName name="BExQ5UICMGTMK790KTLK49MAGXRC" localSheetId="7" hidden="1">#REF!</definedName>
    <definedName name="BExQ5UICMGTMK790KTLK49MAGXRC" hidden="1">#REF!</definedName>
    <definedName name="BExQ5UID6Y8WYNRD669UN70IZT91" localSheetId="0" hidden="1">#REF!</definedName>
    <definedName name="BExQ5UID6Y8WYNRD669UN70IZT91" localSheetId="2" hidden="1">#REF!</definedName>
    <definedName name="BExQ5UID6Y8WYNRD669UN70IZT91" localSheetId="5" hidden="1">#REF!</definedName>
    <definedName name="BExQ5UID6Y8WYNRD669UN70IZT91" localSheetId="6" hidden="1">#REF!</definedName>
    <definedName name="BExQ5UID6Y8WYNRD669UN70IZT91" localSheetId="7" hidden="1">#REF!</definedName>
    <definedName name="BExQ5UID6Y8WYNRD669UN70IZT91" hidden="1">#REF!</definedName>
    <definedName name="BExQ5VEOVW4SMWTX520KZ3TVUW0I" localSheetId="0" hidden="1">#REF!</definedName>
    <definedName name="BExQ5VEOVW4SMWTX520KZ3TVUW0I" localSheetId="2" hidden="1">#REF!</definedName>
    <definedName name="BExQ5VEOVW4SMWTX520KZ3TVUW0I" localSheetId="5" hidden="1">#REF!</definedName>
    <definedName name="BExQ5VEOVW4SMWTX520KZ3TVUW0I" localSheetId="6" hidden="1">#REF!</definedName>
    <definedName name="BExQ5VEOVW4SMWTX520KZ3TVUW0I" localSheetId="7" hidden="1">#REF!</definedName>
    <definedName name="BExQ5VEOVW4SMWTX520KZ3TVUW0I" hidden="1">#REF!</definedName>
    <definedName name="BExQ5VEQEIJO7YY80OJTA3XRQYJ9" localSheetId="0" hidden="1">#REF!</definedName>
    <definedName name="BExQ5VEQEIJO7YY80OJTA3XRQYJ9" localSheetId="2" hidden="1">#REF!</definedName>
    <definedName name="BExQ5VEQEIJO7YY80OJTA3XRQYJ9" localSheetId="5" hidden="1">#REF!</definedName>
    <definedName name="BExQ5VEQEIJO7YY80OJTA3XRQYJ9" localSheetId="6" hidden="1">#REF!</definedName>
    <definedName name="BExQ5VEQEIJO7YY80OJTA3XRQYJ9" localSheetId="7" hidden="1">#REF!</definedName>
    <definedName name="BExQ5VEQEIJO7YY80OJTA3XRQYJ9" hidden="1">#REF!</definedName>
    <definedName name="BExQ5Y3SSM2ICJCUN3XZ10VMPD4D" localSheetId="0" hidden="1">#REF!</definedName>
    <definedName name="BExQ5Y3SSM2ICJCUN3XZ10VMPD4D" localSheetId="2" hidden="1">#REF!</definedName>
    <definedName name="BExQ5Y3SSM2ICJCUN3XZ10VMPD4D" localSheetId="5" hidden="1">#REF!</definedName>
    <definedName name="BExQ5Y3SSM2ICJCUN3XZ10VMPD4D" localSheetId="6" hidden="1">#REF!</definedName>
    <definedName name="BExQ5Y3SSM2ICJCUN3XZ10VMPD4D" localSheetId="7" hidden="1">#REF!</definedName>
    <definedName name="BExQ5Y3SSM2ICJCUN3XZ10VMPD4D" hidden="1">#REF!</definedName>
    <definedName name="BExQ5YUUK9FD0QGTY4WD0W90O7OL" localSheetId="0" hidden="1">#REF!</definedName>
    <definedName name="BExQ5YUUK9FD0QGTY4WD0W90O7OL" localSheetId="2" hidden="1">#REF!</definedName>
    <definedName name="BExQ5YUUK9FD0QGTY4WD0W90O7OL" localSheetId="5" hidden="1">#REF!</definedName>
    <definedName name="BExQ5YUUK9FD0QGTY4WD0W90O7OL" localSheetId="6" hidden="1">#REF!</definedName>
    <definedName name="BExQ5YUUK9FD0QGTY4WD0W90O7OL" localSheetId="7" hidden="1">#REF!</definedName>
    <definedName name="BExQ5YUUK9FD0QGTY4WD0W90O7OL" hidden="1">#REF!</definedName>
    <definedName name="BExQ631QZYS8VO7HE6HNP34CEOR2" localSheetId="0" hidden="1">#REF!</definedName>
    <definedName name="BExQ631QZYS8VO7HE6HNP34CEOR2" localSheetId="2" hidden="1">#REF!</definedName>
    <definedName name="BExQ631QZYS8VO7HE6HNP34CEOR2" localSheetId="5" hidden="1">#REF!</definedName>
    <definedName name="BExQ631QZYS8VO7HE6HNP34CEOR2" localSheetId="6" hidden="1">#REF!</definedName>
    <definedName name="BExQ631QZYS8VO7HE6HNP34CEOR2" localSheetId="7" hidden="1">#REF!</definedName>
    <definedName name="BExQ631QZYS8VO7HE6HNP34CEOR2" hidden="1">#REF!</definedName>
    <definedName name="BExQ63793YQ9BH7JLCNRIATIGTRG" localSheetId="0" hidden="1">#REF!</definedName>
    <definedName name="BExQ63793YQ9BH7JLCNRIATIGTRG" localSheetId="2" hidden="1">#REF!</definedName>
    <definedName name="BExQ63793YQ9BH7JLCNRIATIGTRG" localSheetId="5" hidden="1">#REF!</definedName>
    <definedName name="BExQ63793YQ9BH7JLCNRIATIGTRG" localSheetId="6" hidden="1">#REF!</definedName>
    <definedName name="BExQ63793YQ9BH7JLCNRIATIGTRG" localSheetId="7" hidden="1">#REF!</definedName>
    <definedName name="BExQ63793YQ9BH7JLCNRIATIGTRG" hidden="1">#REF!</definedName>
    <definedName name="BExQ6CN1EF2UPZ57ZYMGK8TUJQSS" localSheetId="0" hidden="1">#REF!</definedName>
    <definedName name="BExQ6CN1EF2UPZ57ZYMGK8TUJQSS" localSheetId="2" hidden="1">#REF!</definedName>
    <definedName name="BExQ6CN1EF2UPZ57ZYMGK8TUJQSS" localSheetId="5" hidden="1">#REF!</definedName>
    <definedName name="BExQ6CN1EF2UPZ57ZYMGK8TUJQSS" localSheetId="6" hidden="1">#REF!</definedName>
    <definedName name="BExQ6CN1EF2UPZ57ZYMGK8TUJQSS" localSheetId="7" hidden="1">#REF!</definedName>
    <definedName name="BExQ6CN1EF2UPZ57ZYMGK8TUJQSS" hidden="1">#REF!</definedName>
    <definedName name="BExQ6M2YXJ8AMRJF3QGHC40ADAHZ" localSheetId="0" hidden="1">#REF!</definedName>
    <definedName name="BExQ6M2YXJ8AMRJF3QGHC40ADAHZ" localSheetId="2" hidden="1">#REF!</definedName>
    <definedName name="BExQ6M2YXJ8AMRJF3QGHC40ADAHZ" localSheetId="5" hidden="1">#REF!</definedName>
    <definedName name="BExQ6M2YXJ8AMRJF3QGHC40ADAHZ" localSheetId="6" hidden="1">#REF!</definedName>
    <definedName name="BExQ6M2YXJ8AMRJF3QGHC40ADAHZ" localSheetId="7" hidden="1">#REF!</definedName>
    <definedName name="BExQ6M2YXJ8AMRJF3QGHC40ADAHZ" hidden="1">#REF!</definedName>
    <definedName name="BExQ6M8APM0TVP9WQAFVTB8N0NXA" localSheetId="0" hidden="1">#REF!</definedName>
    <definedName name="BExQ6M8APM0TVP9WQAFVTB8N0NXA" localSheetId="2" hidden="1">#REF!</definedName>
    <definedName name="BExQ6M8APM0TVP9WQAFVTB8N0NXA" localSheetId="5" hidden="1">#REF!</definedName>
    <definedName name="BExQ6M8APM0TVP9WQAFVTB8N0NXA" localSheetId="6" hidden="1">#REF!</definedName>
    <definedName name="BExQ6M8APM0TVP9WQAFVTB8N0NXA" localSheetId="7" hidden="1">#REF!</definedName>
    <definedName name="BExQ6M8APM0TVP9WQAFVTB8N0NXA" hidden="1">#REF!</definedName>
    <definedName name="BExQ6M8B0X44N9TV56ATUVHGDI00" localSheetId="0" hidden="1">#REF!</definedName>
    <definedName name="BExQ6M8B0X44N9TV56ATUVHGDI00" localSheetId="2" hidden="1">#REF!</definedName>
    <definedName name="BExQ6M8B0X44N9TV56ATUVHGDI00" localSheetId="5" hidden="1">#REF!</definedName>
    <definedName name="BExQ6M8B0X44N9TV56ATUVHGDI00" localSheetId="6" hidden="1">#REF!</definedName>
    <definedName name="BExQ6M8B0X44N9TV56ATUVHGDI00" localSheetId="7" hidden="1">#REF!</definedName>
    <definedName name="BExQ6M8B0X44N9TV56ATUVHGDI00" hidden="1">#REF!</definedName>
    <definedName name="BExQ6POH065GV0I74XXVD0VUPBJW" localSheetId="0" hidden="1">#REF!</definedName>
    <definedName name="BExQ6POH065GV0I74XXVD0VUPBJW" localSheetId="2" hidden="1">#REF!</definedName>
    <definedName name="BExQ6POH065GV0I74XXVD0VUPBJW" localSheetId="5" hidden="1">#REF!</definedName>
    <definedName name="BExQ6POH065GV0I74XXVD0VUPBJW" localSheetId="6" hidden="1">#REF!</definedName>
    <definedName name="BExQ6POH065GV0I74XXVD0VUPBJW" localSheetId="7" hidden="1">#REF!</definedName>
    <definedName name="BExQ6POH065GV0I74XXVD0VUPBJW" hidden="1">#REF!</definedName>
    <definedName name="BExQ6R0YG1HMF8DVPFMIHIOUSMVE" localSheetId="0" hidden="1">#REF!</definedName>
    <definedName name="BExQ6R0YG1HMF8DVPFMIHIOUSMVE" localSheetId="2" hidden="1">#REF!</definedName>
    <definedName name="BExQ6R0YG1HMF8DVPFMIHIOUSMVE" localSheetId="5" hidden="1">#REF!</definedName>
    <definedName name="BExQ6R0YG1HMF8DVPFMIHIOUSMVE" localSheetId="6" hidden="1">#REF!</definedName>
    <definedName name="BExQ6R0YG1HMF8DVPFMIHIOUSMVE" localSheetId="7" hidden="1">#REF!</definedName>
    <definedName name="BExQ6R0YG1HMF8DVPFMIHIOUSMVE" hidden="1">#REF!</definedName>
    <definedName name="BExQ6WV9KPSMXPPLGZ3KK4WNYTHU" localSheetId="0" hidden="1">#REF!</definedName>
    <definedName name="BExQ6WV9KPSMXPPLGZ3KK4WNYTHU" localSheetId="2" hidden="1">#REF!</definedName>
    <definedName name="BExQ6WV9KPSMXPPLGZ3KK4WNYTHU" localSheetId="5" hidden="1">#REF!</definedName>
    <definedName name="BExQ6WV9KPSMXPPLGZ3KK4WNYTHU" localSheetId="6" hidden="1">#REF!</definedName>
    <definedName name="BExQ6WV9KPSMXPPLGZ3KK4WNYTHU" localSheetId="7" hidden="1">#REF!</definedName>
    <definedName name="BExQ6WV9KPSMXPPLGZ3KK4WNYTHU" hidden="1">#REF!</definedName>
    <definedName name="BExQ6Z48UU3475XVS5MSB61Y2LTN" localSheetId="0" hidden="1">'[19]10.08.5 - 2008 Capital - TDBU'!#REF!</definedName>
    <definedName name="BExQ6Z48UU3475XVS5MSB61Y2LTN" localSheetId="2" hidden="1">'[19]10.08.5 - 2008 Capital - TDBU'!#REF!</definedName>
    <definedName name="BExQ6Z48UU3475XVS5MSB61Y2LTN" localSheetId="5" hidden="1">'[19]10.08.5 - 2008 Capital - TDBU'!#REF!</definedName>
    <definedName name="BExQ6Z48UU3475XVS5MSB61Y2LTN" localSheetId="6" hidden="1">'[19]10.08.5 - 2008 Capital - TDBU'!#REF!</definedName>
    <definedName name="BExQ6Z48UU3475XVS5MSB61Y2LTN" localSheetId="7" hidden="1">'[19]10.08.5 - 2008 Capital - TDBU'!#REF!</definedName>
    <definedName name="BExQ6Z48UU3475XVS5MSB61Y2LTN" hidden="1">'[19]10.08.5 - 2008 Capital - TDBU'!#REF!</definedName>
    <definedName name="BExQ783XTMM2A9I3UKCFWJH1PP2N" localSheetId="0" hidden="1">#REF!</definedName>
    <definedName name="BExQ783XTMM2A9I3UKCFWJH1PP2N" localSheetId="2" hidden="1">#REF!</definedName>
    <definedName name="BExQ783XTMM2A9I3UKCFWJH1PP2N" localSheetId="5" hidden="1">#REF!</definedName>
    <definedName name="BExQ783XTMM2A9I3UKCFWJH1PP2N" localSheetId="6" hidden="1">#REF!</definedName>
    <definedName name="BExQ783XTMM2A9I3UKCFWJH1PP2N" localSheetId="7" hidden="1">#REF!</definedName>
    <definedName name="BExQ783XTMM2A9I3UKCFWJH1PP2N" hidden="1">#REF!</definedName>
    <definedName name="BExQ79LX01ZPQB8EGD1ZHR2VK2H3" localSheetId="0" hidden="1">#REF!</definedName>
    <definedName name="BExQ79LX01ZPQB8EGD1ZHR2VK2H3" localSheetId="2" hidden="1">#REF!</definedName>
    <definedName name="BExQ79LX01ZPQB8EGD1ZHR2VK2H3" localSheetId="5" hidden="1">#REF!</definedName>
    <definedName name="BExQ79LX01ZPQB8EGD1ZHR2VK2H3" localSheetId="6" hidden="1">#REF!</definedName>
    <definedName name="BExQ79LX01ZPQB8EGD1ZHR2VK2H3" localSheetId="7" hidden="1">#REF!</definedName>
    <definedName name="BExQ79LX01ZPQB8EGD1ZHR2VK2H3" hidden="1">#REF!</definedName>
    <definedName name="BExQ7AT1ON4L7W584EXCOXCQ8AF8" localSheetId="0" hidden="1">#REF!</definedName>
    <definedName name="BExQ7AT1ON4L7W584EXCOXCQ8AF8" localSheetId="2" hidden="1">#REF!</definedName>
    <definedName name="BExQ7AT1ON4L7W584EXCOXCQ8AF8" localSheetId="5" hidden="1">#REF!</definedName>
    <definedName name="BExQ7AT1ON4L7W584EXCOXCQ8AF8" localSheetId="6" hidden="1">#REF!</definedName>
    <definedName name="BExQ7AT1ON4L7W584EXCOXCQ8AF8" localSheetId="7" hidden="1">#REF!</definedName>
    <definedName name="BExQ7AT1ON4L7W584EXCOXCQ8AF8" hidden="1">#REF!</definedName>
    <definedName name="BExQ7B3V9MGDK2OIJ61XXFBFLJFZ" localSheetId="0" hidden="1">#REF!</definedName>
    <definedName name="BExQ7B3V9MGDK2OIJ61XXFBFLJFZ" localSheetId="2" hidden="1">#REF!</definedName>
    <definedName name="BExQ7B3V9MGDK2OIJ61XXFBFLJFZ" localSheetId="5" hidden="1">#REF!</definedName>
    <definedName name="BExQ7B3V9MGDK2OIJ61XXFBFLJFZ" localSheetId="6" hidden="1">#REF!</definedName>
    <definedName name="BExQ7B3V9MGDK2OIJ61XXFBFLJFZ" localSheetId="7" hidden="1">#REF!</definedName>
    <definedName name="BExQ7B3V9MGDK2OIJ61XXFBFLJFZ" hidden="1">#REF!</definedName>
    <definedName name="BExQ7CB046NVPF9ZXDGA7OXOLSLX" localSheetId="0" hidden="1">#REF!</definedName>
    <definedName name="BExQ7CB046NVPF9ZXDGA7OXOLSLX" localSheetId="2" hidden="1">#REF!</definedName>
    <definedName name="BExQ7CB046NVPF9ZXDGA7OXOLSLX" localSheetId="5" hidden="1">#REF!</definedName>
    <definedName name="BExQ7CB046NVPF9ZXDGA7OXOLSLX" localSheetId="6" hidden="1">#REF!</definedName>
    <definedName name="BExQ7CB046NVPF9ZXDGA7OXOLSLX" localSheetId="7" hidden="1">#REF!</definedName>
    <definedName name="BExQ7CB046NVPF9ZXDGA7OXOLSLX" hidden="1">#REF!</definedName>
    <definedName name="BExQ7IWDCGGOO1HTJ97YGO1CK3R9" localSheetId="0" hidden="1">#REF!</definedName>
    <definedName name="BExQ7IWDCGGOO1HTJ97YGO1CK3R9" localSheetId="2" hidden="1">#REF!</definedName>
    <definedName name="BExQ7IWDCGGOO1HTJ97YGO1CK3R9" localSheetId="5" hidden="1">#REF!</definedName>
    <definedName name="BExQ7IWDCGGOO1HTJ97YGO1CK3R9" localSheetId="6" hidden="1">#REF!</definedName>
    <definedName name="BExQ7IWDCGGOO1HTJ97YGO1CK3R9" localSheetId="7" hidden="1">#REF!</definedName>
    <definedName name="BExQ7IWDCGGOO1HTJ97YGO1CK3R9" hidden="1">#REF!</definedName>
    <definedName name="BExQ7JNFIEGS2HKNBALH3Q2N5G7Z" localSheetId="0" hidden="1">#REF!</definedName>
    <definedName name="BExQ7JNFIEGS2HKNBALH3Q2N5G7Z" localSheetId="2" hidden="1">#REF!</definedName>
    <definedName name="BExQ7JNFIEGS2HKNBALH3Q2N5G7Z" localSheetId="5" hidden="1">#REF!</definedName>
    <definedName name="BExQ7JNFIEGS2HKNBALH3Q2N5G7Z" localSheetId="6" hidden="1">#REF!</definedName>
    <definedName name="BExQ7JNFIEGS2HKNBALH3Q2N5G7Z" localSheetId="7" hidden="1">#REF!</definedName>
    <definedName name="BExQ7JNFIEGS2HKNBALH3Q2N5G7Z" hidden="1">#REF!</definedName>
    <definedName name="BExQ7MY3U2Z1IZ71U5LJUD00VVB4" localSheetId="0" hidden="1">#REF!</definedName>
    <definedName name="BExQ7MY3U2Z1IZ71U5LJUD00VVB4" localSheetId="2" hidden="1">#REF!</definedName>
    <definedName name="BExQ7MY3U2Z1IZ71U5LJUD00VVB4" localSheetId="5" hidden="1">#REF!</definedName>
    <definedName name="BExQ7MY3U2Z1IZ71U5LJUD00VVB4" localSheetId="6" hidden="1">#REF!</definedName>
    <definedName name="BExQ7MY3U2Z1IZ71U5LJUD00VVB4" localSheetId="7" hidden="1">#REF!</definedName>
    <definedName name="BExQ7MY3U2Z1IZ71U5LJUD00VVB4" hidden="1">#REF!</definedName>
    <definedName name="BExQ7NJJ5I2EFVEHCKSRF7BAOJX8" localSheetId="0" hidden="1">#REF!</definedName>
    <definedName name="BExQ7NJJ5I2EFVEHCKSRF7BAOJX8" localSheetId="2" hidden="1">#REF!</definedName>
    <definedName name="BExQ7NJJ5I2EFVEHCKSRF7BAOJX8" localSheetId="5" hidden="1">#REF!</definedName>
    <definedName name="BExQ7NJJ5I2EFVEHCKSRF7BAOJX8" localSheetId="6" hidden="1">#REF!</definedName>
    <definedName name="BExQ7NJJ5I2EFVEHCKSRF7BAOJX8" localSheetId="7" hidden="1">#REF!</definedName>
    <definedName name="BExQ7NJJ5I2EFVEHCKSRF7BAOJX8" hidden="1">#REF!</definedName>
    <definedName name="BExQ7OLEEXKKDJBY2RBEALGCVGC3" localSheetId="0" hidden="1">#REF!</definedName>
    <definedName name="BExQ7OLEEXKKDJBY2RBEALGCVGC3" localSheetId="2" hidden="1">#REF!</definedName>
    <definedName name="BExQ7OLEEXKKDJBY2RBEALGCVGC3" localSheetId="5" hidden="1">#REF!</definedName>
    <definedName name="BExQ7OLEEXKKDJBY2RBEALGCVGC3" localSheetId="6" hidden="1">#REF!</definedName>
    <definedName name="BExQ7OLEEXKKDJBY2RBEALGCVGC3" localSheetId="7" hidden="1">#REF!</definedName>
    <definedName name="BExQ7OLEEXKKDJBY2RBEALGCVGC3" hidden="1">#REF!</definedName>
    <definedName name="BExQ7XL2Q1GVUFL1F9KK0K0EXMWG" localSheetId="0" hidden="1">#REF!</definedName>
    <definedName name="BExQ7XL2Q1GVUFL1F9KK0K0EXMWG" localSheetId="2" hidden="1">#REF!</definedName>
    <definedName name="BExQ7XL2Q1GVUFL1F9KK0K0EXMWG" localSheetId="5" hidden="1">#REF!</definedName>
    <definedName name="BExQ7XL2Q1GVUFL1F9KK0K0EXMWG" localSheetId="6" hidden="1">#REF!</definedName>
    <definedName name="BExQ7XL2Q1GVUFL1F9KK0K0EXMWG" localSheetId="7" hidden="1">#REF!</definedName>
    <definedName name="BExQ7XL2Q1GVUFL1F9KK0K0EXMWG" hidden="1">#REF!</definedName>
    <definedName name="BExQ804OMLOOLGJAZ76PFIUFBWIX" localSheetId="0" hidden="1">#REF!</definedName>
    <definedName name="BExQ804OMLOOLGJAZ76PFIUFBWIX" localSheetId="2" hidden="1">#REF!</definedName>
    <definedName name="BExQ804OMLOOLGJAZ76PFIUFBWIX" localSheetId="5" hidden="1">#REF!</definedName>
    <definedName name="BExQ804OMLOOLGJAZ76PFIUFBWIX" localSheetId="6" hidden="1">#REF!</definedName>
    <definedName name="BExQ804OMLOOLGJAZ76PFIUFBWIX" localSheetId="7" hidden="1">#REF!</definedName>
    <definedName name="BExQ804OMLOOLGJAZ76PFIUFBWIX" hidden="1">#REF!</definedName>
    <definedName name="BExQ834L4O72YNJYUPLVXEJ7K3BU" localSheetId="0" hidden="1">#REF!</definedName>
    <definedName name="BExQ834L4O72YNJYUPLVXEJ7K3BU" localSheetId="2" hidden="1">#REF!</definedName>
    <definedName name="BExQ834L4O72YNJYUPLVXEJ7K3BU" localSheetId="5" hidden="1">#REF!</definedName>
    <definedName name="BExQ834L4O72YNJYUPLVXEJ7K3BU" localSheetId="6" hidden="1">#REF!</definedName>
    <definedName name="BExQ834L4O72YNJYUPLVXEJ7K3BU" localSheetId="7" hidden="1">#REF!</definedName>
    <definedName name="BExQ834L4O72YNJYUPLVXEJ7K3BU" hidden="1">#REF!</definedName>
    <definedName name="BExQ8469L3ZRZ3KYZPYMSJIDL7Y5" localSheetId="0" hidden="1">#REF!</definedName>
    <definedName name="BExQ8469L3ZRZ3KYZPYMSJIDL7Y5" localSheetId="2" hidden="1">#REF!</definedName>
    <definedName name="BExQ8469L3ZRZ3KYZPYMSJIDL7Y5" localSheetId="5" hidden="1">#REF!</definedName>
    <definedName name="BExQ8469L3ZRZ3KYZPYMSJIDL7Y5" localSheetId="6" hidden="1">#REF!</definedName>
    <definedName name="BExQ8469L3ZRZ3KYZPYMSJIDL7Y5" localSheetId="7" hidden="1">#REF!</definedName>
    <definedName name="BExQ8469L3ZRZ3KYZPYMSJIDL7Y5" hidden="1">#REF!</definedName>
    <definedName name="BExQ84MJB94HL3BWRN50M4NCB6Z0" localSheetId="0" hidden="1">#REF!</definedName>
    <definedName name="BExQ84MJB94HL3BWRN50M4NCB6Z0" localSheetId="2" hidden="1">#REF!</definedName>
    <definedName name="BExQ84MJB94HL3BWRN50M4NCB6Z0" localSheetId="5" hidden="1">#REF!</definedName>
    <definedName name="BExQ84MJB94HL3BWRN50M4NCB6Z0" localSheetId="6" hidden="1">#REF!</definedName>
    <definedName name="BExQ84MJB94HL3BWRN50M4NCB6Z0" localSheetId="7" hidden="1">#REF!</definedName>
    <definedName name="BExQ84MJB94HL3BWRN50M4NCB6Z0" hidden="1">#REF!</definedName>
    <definedName name="BExQ8583ZE00NW7T9OF11OT9IA14" localSheetId="0" hidden="1">#REF!</definedName>
    <definedName name="BExQ8583ZE00NW7T9OF11OT9IA14" localSheetId="2" hidden="1">#REF!</definedName>
    <definedName name="BExQ8583ZE00NW7T9OF11OT9IA14" localSheetId="5" hidden="1">#REF!</definedName>
    <definedName name="BExQ8583ZE00NW7T9OF11OT9IA14" localSheetId="6" hidden="1">#REF!</definedName>
    <definedName name="BExQ8583ZE00NW7T9OF11OT9IA14" localSheetId="7" hidden="1">#REF!</definedName>
    <definedName name="BExQ8583ZE00NW7T9OF11OT9IA14" hidden="1">#REF!</definedName>
    <definedName name="BExQ8A0RPE3IMIFIZLUE7KD2N21W" localSheetId="0" hidden="1">#REF!</definedName>
    <definedName name="BExQ8A0RPE3IMIFIZLUE7KD2N21W" localSheetId="2" hidden="1">#REF!</definedName>
    <definedName name="BExQ8A0RPE3IMIFIZLUE7KD2N21W" localSheetId="5" hidden="1">#REF!</definedName>
    <definedName name="BExQ8A0RPE3IMIFIZLUE7KD2N21W" localSheetId="6" hidden="1">#REF!</definedName>
    <definedName name="BExQ8A0RPE3IMIFIZLUE7KD2N21W" localSheetId="7" hidden="1">#REF!</definedName>
    <definedName name="BExQ8A0RPE3IMIFIZLUE7KD2N21W" hidden="1">#REF!</definedName>
    <definedName name="BExQ8ABK6H1ADV2R2OYT8NFFYG2N" localSheetId="0" hidden="1">#REF!</definedName>
    <definedName name="BExQ8ABK6H1ADV2R2OYT8NFFYG2N" localSheetId="2" hidden="1">#REF!</definedName>
    <definedName name="BExQ8ABK6H1ADV2R2OYT8NFFYG2N" localSheetId="5" hidden="1">#REF!</definedName>
    <definedName name="BExQ8ABK6H1ADV2R2OYT8NFFYG2N" localSheetId="6" hidden="1">#REF!</definedName>
    <definedName name="BExQ8ABK6H1ADV2R2OYT8NFFYG2N" localSheetId="7" hidden="1">#REF!</definedName>
    <definedName name="BExQ8ABK6H1ADV2R2OYT8NFFYG2N" hidden="1">#REF!</definedName>
    <definedName name="BExQ8DM90XJ6GCJIK9LC5O82I2TJ" localSheetId="0" hidden="1">#REF!</definedName>
    <definedName name="BExQ8DM90XJ6GCJIK9LC5O82I2TJ" localSheetId="2" hidden="1">#REF!</definedName>
    <definedName name="BExQ8DM90XJ6GCJIK9LC5O82I2TJ" localSheetId="5" hidden="1">#REF!</definedName>
    <definedName name="BExQ8DM90XJ6GCJIK9LC5O82I2TJ" localSheetId="6" hidden="1">#REF!</definedName>
    <definedName name="BExQ8DM90XJ6GCJIK9LC5O82I2TJ" localSheetId="7" hidden="1">#REF!</definedName>
    <definedName name="BExQ8DM90XJ6GCJIK9LC5O82I2TJ" hidden="1">#REF!</definedName>
    <definedName name="BExQ8DX1FNZIJVRD63724J6NDCOG" localSheetId="0" hidden="1">#REF!</definedName>
    <definedName name="BExQ8DX1FNZIJVRD63724J6NDCOG" localSheetId="2" hidden="1">#REF!</definedName>
    <definedName name="BExQ8DX1FNZIJVRD63724J6NDCOG" localSheetId="5" hidden="1">#REF!</definedName>
    <definedName name="BExQ8DX1FNZIJVRD63724J6NDCOG" localSheetId="6" hidden="1">#REF!</definedName>
    <definedName name="BExQ8DX1FNZIJVRD63724J6NDCOG" localSheetId="7" hidden="1">#REF!</definedName>
    <definedName name="BExQ8DX1FNZIJVRD63724J6NDCOG" hidden="1">#REF!</definedName>
    <definedName name="BExQ8G0K46ZORA0QVQTDI7Z8LXGF" localSheetId="0" hidden="1">#REF!</definedName>
    <definedName name="BExQ8G0K46ZORA0QVQTDI7Z8LXGF" localSheetId="2" hidden="1">#REF!</definedName>
    <definedName name="BExQ8G0K46ZORA0QVQTDI7Z8LXGF" localSheetId="5" hidden="1">#REF!</definedName>
    <definedName name="BExQ8G0K46ZORA0QVQTDI7Z8LXGF" localSheetId="6" hidden="1">#REF!</definedName>
    <definedName name="BExQ8G0K46ZORA0QVQTDI7Z8LXGF" localSheetId="7" hidden="1">#REF!</definedName>
    <definedName name="BExQ8G0K46ZORA0QVQTDI7Z8LXGF" hidden="1">#REF!</definedName>
    <definedName name="BExQ8O3WEU8HNTTGKTW5T0QSKCLP" localSheetId="0" hidden="1">#REF!</definedName>
    <definedName name="BExQ8O3WEU8HNTTGKTW5T0QSKCLP" localSheetId="2" hidden="1">#REF!</definedName>
    <definedName name="BExQ8O3WEU8HNTTGKTW5T0QSKCLP" localSheetId="5" hidden="1">#REF!</definedName>
    <definedName name="BExQ8O3WEU8HNTTGKTW5T0QSKCLP" localSheetId="6" hidden="1">#REF!</definedName>
    <definedName name="BExQ8O3WEU8HNTTGKTW5T0QSKCLP" localSheetId="7" hidden="1">#REF!</definedName>
    <definedName name="BExQ8O3WEU8HNTTGKTW5T0QSKCLP" hidden="1">#REF!</definedName>
    <definedName name="BExQ8PWMBELWDMVC65RE0VV0PKJ2" localSheetId="0" hidden="1">#REF!</definedName>
    <definedName name="BExQ8PWMBELWDMVC65RE0VV0PKJ2" localSheetId="2" hidden="1">#REF!</definedName>
    <definedName name="BExQ8PWMBELWDMVC65RE0VV0PKJ2" localSheetId="5" hidden="1">#REF!</definedName>
    <definedName name="BExQ8PWMBELWDMVC65RE0VV0PKJ2" localSheetId="6" hidden="1">#REF!</definedName>
    <definedName name="BExQ8PWMBELWDMVC65RE0VV0PKJ2" localSheetId="7" hidden="1">#REF!</definedName>
    <definedName name="BExQ8PWMBELWDMVC65RE0VV0PKJ2" hidden="1">#REF!</definedName>
    <definedName name="BExQ8XEDA0NG4CETTWK2XL8XZWLT" localSheetId="0" hidden="1">#REF!</definedName>
    <definedName name="BExQ8XEDA0NG4CETTWK2XL8XZWLT" localSheetId="2" hidden="1">#REF!</definedName>
    <definedName name="BExQ8XEDA0NG4CETTWK2XL8XZWLT" localSheetId="5" hidden="1">#REF!</definedName>
    <definedName name="BExQ8XEDA0NG4CETTWK2XL8XZWLT" localSheetId="6" hidden="1">#REF!</definedName>
    <definedName name="BExQ8XEDA0NG4CETTWK2XL8XZWLT" localSheetId="7" hidden="1">#REF!</definedName>
    <definedName name="BExQ8XEDA0NG4CETTWK2XL8XZWLT" hidden="1">#REF!</definedName>
    <definedName name="BExQ8ZCEDBOBJA3D9LDP5TU2WYGR" localSheetId="0" hidden="1">#REF!</definedName>
    <definedName name="BExQ8ZCEDBOBJA3D9LDP5TU2WYGR" localSheetId="2" hidden="1">#REF!</definedName>
    <definedName name="BExQ8ZCEDBOBJA3D9LDP5TU2WYGR" localSheetId="5" hidden="1">#REF!</definedName>
    <definedName name="BExQ8ZCEDBOBJA3D9LDP5TU2WYGR" localSheetId="6" hidden="1">#REF!</definedName>
    <definedName name="BExQ8ZCEDBOBJA3D9LDP5TU2WYGR" localSheetId="7" hidden="1">#REF!</definedName>
    <definedName name="BExQ8ZCEDBOBJA3D9LDP5TU2WYGR" hidden="1">#REF!</definedName>
    <definedName name="BExQ94LAW6MAQBWY25WTBFV5PPZJ" localSheetId="0" hidden="1">#REF!</definedName>
    <definedName name="BExQ94LAW6MAQBWY25WTBFV5PPZJ" localSheetId="2" hidden="1">#REF!</definedName>
    <definedName name="BExQ94LAW6MAQBWY25WTBFV5PPZJ" localSheetId="5" hidden="1">#REF!</definedName>
    <definedName name="BExQ94LAW6MAQBWY25WTBFV5PPZJ" localSheetId="6" hidden="1">#REF!</definedName>
    <definedName name="BExQ94LAW6MAQBWY25WTBFV5PPZJ" localSheetId="7" hidden="1">#REF!</definedName>
    <definedName name="BExQ94LAW6MAQBWY25WTBFV5PPZJ" hidden="1">#REF!</definedName>
    <definedName name="BExQ97QIPOSSRK978N8P234Y1XA4" localSheetId="0" hidden="1">#REF!</definedName>
    <definedName name="BExQ97QIPOSSRK978N8P234Y1XA4" localSheetId="2" hidden="1">#REF!</definedName>
    <definedName name="BExQ97QIPOSSRK978N8P234Y1XA4" localSheetId="5" hidden="1">#REF!</definedName>
    <definedName name="BExQ97QIPOSSRK978N8P234Y1XA4" localSheetId="6" hidden="1">#REF!</definedName>
    <definedName name="BExQ97QIPOSSRK978N8P234Y1XA4" localSheetId="7" hidden="1">#REF!</definedName>
    <definedName name="BExQ97QIPOSSRK978N8P234Y1XA4" hidden="1">#REF!</definedName>
    <definedName name="BExQ9E6FBAXTHGF3RXANFIA77GXP" localSheetId="0" hidden="1">#REF!</definedName>
    <definedName name="BExQ9E6FBAXTHGF3RXANFIA77GXP" localSheetId="2" hidden="1">#REF!</definedName>
    <definedName name="BExQ9E6FBAXTHGF3RXANFIA77GXP" localSheetId="5" hidden="1">#REF!</definedName>
    <definedName name="BExQ9E6FBAXTHGF3RXANFIA77GXP" localSheetId="6" hidden="1">#REF!</definedName>
    <definedName name="BExQ9E6FBAXTHGF3RXANFIA77GXP" localSheetId="7" hidden="1">#REF!</definedName>
    <definedName name="BExQ9E6FBAXTHGF3RXANFIA77GXP" hidden="1">#REF!</definedName>
    <definedName name="BExQ9F2YH4UUCCMQITJ475B3S3NP" localSheetId="0" hidden="1">#REF!</definedName>
    <definedName name="BExQ9F2YH4UUCCMQITJ475B3S3NP" localSheetId="2" hidden="1">#REF!</definedName>
    <definedName name="BExQ9F2YH4UUCCMQITJ475B3S3NP" localSheetId="5" hidden="1">#REF!</definedName>
    <definedName name="BExQ9F2YH4UUCCMQITJ475B3S3NP" localSheetId="6" hidden="1">#REF!</definedName>
    <definedName name="BExQ9F2YH4UUCCMQITJ475B3S3NP" localSheetId="7" hidden="1">#REF!</definedName>
    <definedName name="BExQ9F2YH4UUCCMQITJ475B3S3NP" hidden="1">#REF!</definedName>
    <definedName name="BExQ9KX9734KIAK7IMRLHCPYDHO2" localSheetId="0" hidden="1">#REF!</definedName>
    <definedName name="BExQ9KX9734KIAK7IMRLHCPYDHO2" localSheetId="2" hidden="1">#REF!</definedName>
    <definedName name="BExQ9KX9734KIAK7IMRLHCPYDHO2" localSheetId="5" hidden="1">#REF!</definedName>
    <definedName name="BExQ9KX9734KIAK7IMRLHCPYDHO2" localSheetId="6" hidden="1">#REF!</definedName>
    <definedName name="BExQ9KX9734KIAK7IMRLHCPYDHO2" localSheetId="7" hidden="1">#REF!</definedName>
    <definedName name="BExQ9KX9734KIAK7IMRLHCPYDHO2" hidden="1">#REF!</definedName>
    <definedName name="BExQ9L81FF4I7816VTPFBDWVU4CW" localSheetId="0" hidden="1">#REF!</definedName>
    <definedName name="BExQ9L81FF4I7816VTPFBDWVU4CW" localSheetId="2" hidden="1">#REF!</definedName>
    <definedName name="BExQ9L81FF4I7816VTPFBDWVU4CW" localSheetId="5" hidden="1">#REF!</definedName>
    <definedName name="BExQ9L81FF4I7816VTPFBDWVU4CW" localSheetId="6" hidden="1">#REF!</definedName>
    <definedName name="BExQ9L81FF4I7816VTPFBDWVU4CW" localSheetId="7" hidden="1">#REF!</definedName>
    <definedName name="BExQ9L81FF4I7816VTPFBDWVU4CW" hidden="1">#REF!</definedName>
    <definedName name="BExQ9M4E2ACZOWWWP1JJIQO8AHUM" localSheetId="0" hidden="1">#REF!</definedName>
    <definedName name="BExQ9M4E2ACZOWWWP1JJIQO8AHUM" localSheetId="2" hidden="1">#REF!</definedName>
    <definedName name="BExQ9M4E2ACZOWWWP1JJIQO8AHUM" localSheetId="5" hidden="1">#REF!</definedName>
    <definedName name="BExQ9M4E2ACZOWWWP1JJIQO8AHUM" localSheetId="6" hidden="1">#REF!</definedName>
    <definedName name="BExQ9M4E2ACZOWWWP1JJIQO8AHUM" localSheetId="7" hidden="1">#REF!</definedName>
    <definedName name="BExQ9M4E2ACZOWWWP1JJIQO8AHUM" hidden="1">#REF!</definedName>
    <definedName name="BExQ9R7UV4VT86NLRFAY9CP2M3CL" localSheetId="0" hidden="1">#REF!</definedName>
    <definedName name="BExQ9R7UV4VT86NLRFAY9CP2M3CL" localSheetId="2" hidden="1">#REF!</definedName>
    <definedName name="BExQ9R7UV4VT86NLRFAY9CP2M3CL" localSheetId="5" hidden="1">#REF!</definedName>
    <definedName name="BExQ9R7UV4VT86NLRFAY9CP2M3CL" localSheetId="6" hidden="1">#REF!</definedName>
    <definedName name="BExQ9R7UV4VT86NLRFAY9CP2M3CL" localSheetId="7" hidden="1">#REF!</definedName>
    <definedName name="BExQ9R7UV4VT86NLRFAY9CP2M3CL" hidden="1">#REF!</definedName>
    <definedName name="BExQ9UTANMJCK7LJ4OQMD6F2Q01L" localSheetId="0" hidden="1">#REF!</definedName>
    <definedName name="BExQ9UTANMJCK7LJ4OQMD6F2Q01L" localSheetId="2" hidden="1">#REF!</definedName>
    <definedName name="BExQ9UTANMJCK7LJ4OQMD6F2Q01L" localSheetId="5" hidden="1">#REF!</definedName>
    <definedName name="BExQ9UTANMJCK7LJ4OQMD6F2Q01L" localSheetId="6" hidden="1">#REF!</definedName>
    <definedName name="BExQ9UTANMJCK7LJ4OQMD6F2Q01L" localSheetId="7" hidden="1">#REF!</definedName>
    <definedName name="BExQ9UTANMJCK7LJ4OQMD6F2Q01L" hidden="1">#REF!</definedName>
    <definedName name="BExQ9ZLYHWABXAA9NJDW8ZS0UQ9P" localSheetId="0" hidden="1">[20]Table!#REF!</definedName>
    <definedName name="BExQ9ZLYHWABXAA9NJDW8ZS0UQ9P" localSheetId="2" hidden="1">[20]Table!#REF!</definedName>
    <definedName name="BExQ9ZLYHWABXAA9NJDW8ZS0UQ9P" localSheetId="5" hidden="1">[20]Table!#REF!</definedName>
    <definedName name="BExQ9ZLYHWABXAA9NJDW8ZS0UQ9P" localSheetId="6" hidden="1">[20]Table!#REF!</definedName>
    <definedName name="BExQ9ZLYHWABXAA9NJDW8ZS0UQ9P" localSheetId="7" hidden="1">[20]Table!#REF!</definedName>
    <definedName name="BExQ9ZLYHWABXAA9NJDW8ZS0UQ9P" hidden="1">[20]Table!#REF!</definedName>
    <definedName name="BExQA324HSCK40ENJUT9CS9EC71B" localSheetId="0" hidden="1">#REF!</definedName>
    <definedName name="BExQA324HSCK40ENJUT9CS9EC71B" localSheetId="2" hidden="1">#REF!</definedName>
    <definedName name="BExQA324HSCK40ENJUT9CS9EC71B" localSheetId="5" hidden="1">#REF!</definedName>
    <definedName name="BExQA324HSCK40ENJUT9CS9EC71B" localSheetId="6" hidden="1">#REF!</definedName>
    <definedName name="BExQA324HSCK40ENJUT9CS9EC71B" localSheetId="7" hidden="1">#REF!</definedName>
    <definedName name="BExQA324HSCK40ENJUT9CS9EC71B" hidden="1">#REF!</definedName>
    <definedName name="BExQA55GY0STSNBWQCWN8E31ZXCS" localSheetId="0" hidden="1">#REF!</definedName>
    <definedName name="BExQA55GY0STSNBWQCWN8E31ZXCS" localSheetId="2" hidden="1">#REF!</definedName>
    <definedName name="BExQA55GY0STSNBWQCWN8E31ZXCS" localSheetId="5" hidden="1">#REF!</definedName>
    <definedName name="BExQA55GY0STSNBWQCWN8E31ZXCS" localSheetId="6" hidden="1">#REF!</definedName>
    <definedName name="BExQA55GY0STSNBWQCWN8E31ZXCS" localSheetId="7" hidden="1">#REF!</definedName>
    <definedName name="BExQA55GY0STSNBWQCWN8E31ZXCS" hidden="1">#REF!</definedName>
    <definedName name="BExQA6Y7SIFO3MVYCQACIZ6YV0WS" localSheetId="0" hidden="1">#REF!</definedName>
    <definedName name="BExQA6Y7SIFO3MVYCQACIZ6YV0WS" localSheetId="2" hidden="1">#REF!</definedName>
    <definedName name="BExQA6Y7SIFO3MVYCQACIZ6YV0WS" localSheetId="5" hidden="1">#REF!</definedName>
    <definedName name="BExQA6Y7SIFO3MVYCQACIZ6YV0WS" localSheetId="6" hidden="1">#REF!</definedName>
    <definedName name="BExQA6Y7SIFO3MVYCQACIZ6YV0WS" localSheetId="7" hidden="1">#REF!</definedName>
    <definedName name="BExQA6Y7SIFO3MVYCQACIZ6YV0WS" hidden="1">#REF!</definedName>
    <definedName name="BExQA9HZIN9XEMHEEVHT99UU9Z82" localSheetId="0" hidden="1">#REF!</definedName>
    <definedName name="BExQA9HZIN9XEMHEEVHT99UU9Z82" localSheetId="2" hidden="1">#REF!</definedName>
    <definedName name="BExQA9HZIN9XEMHEEVHT99UU9Z82" localSheetId="5" hidden="1">#REF!</definedName>
    <definedName name="BExQA9HZIN9XEMHEEVHT99UU9Z82" localSheetId="6" hidden="1">#REF!</definedName>
    <definedName name="BExQA9HZIN9XEMHEEVHT99UU9Z82" localSheetId="7" hidden="1">#REF!</definedName>
    <definedName name="BExQA9HZIN9XEMHEEVHT99UU9Z82" hidden="1">#REF!</definedName>
    <definedName name="BExQAELFYH92K8CJL155181UDORO" localSheetId="0" hidden="1">#REF!</definedName>
    <definedName name="BExQAELFYH92K8CJL155181UDORO" localSheetId="2" hidden="1">#REF!</definedName>
    <definedName name="BExQAELFYH92K8CJL155181UDORO" localSheetId="5" hidden="1">#REF!</definedName>
    <definedName name="BExQAELFYH92K8CJL155181UDORO" localSheetId="6" hidden="1">#REF!</definedName>
    <definedName name="BExQAELFYH92K8CJL155181UDORO" localSheetId="7" hidden="1">#REF!</definedName>
    <definedName name="BExQAELFYH92K8CJL155181UDORO" hidden="1">#REF!</definedName>
    <definedName name="BExQAG8PP8R5NJKNQD1U4QOSD6X5" localSheetId="0" hidden="1">#REF!</definedName>
    <definedName name="BExQAG8PP8R5NJKNQD1U4QOSD6X5" localSheetId="2" hidden="1">#REF!</definedName>
    <definedName name="BExQAG8PP8R5NJKNQD1U4QOSD6X5" localSheetId="5" hidden="1">#REF!</definedName>
    <definedName name="BExQAG8PP8R5NJKNQD1U4QOSD6X5" localSheetId="6" hidden="1">#REF!</definedName>
    <definedName name="BExQAG8PP8R5NJKNQD1U4QOSD6X5" localSheetId="7" hidden="1">#REF!</definedName>
    <definedName name="BExQAG8PP8R5NJKNQD1U4QOSD6X5" hidden="1">#REF!</definedName>
    <definedName name="BExQATFG0VP9HTVNMWL5T6B3N3IP" localSheetId="0" hidden="1">#REF!</definedName>
    <definedName name="BExQATFG0VP9HTVNMWL5T6B3N3IP" localSheetId="2" hidden="1">#REF!</definedName>
    <definedName name="BExQATFG0VP9HTVNMWL5T6B3N3IP" localSheetId="5" hidden="1">#REF!</definedName>
    <definedName name="BExQATFG0VP9HTVNMWL5T6B3N3IP" localSheetId="6" hidden="1">#REF!</definedName>
    <definedName name="BExQATFG0VP9HTVNMWL5T6B3N3IP" localSheetId="7" hidden="1">#REF!</definedName>
    <definedName name="BExQATFG0VP9HTVNMWL5T6B3N3IP" hidden="1">#REF!</definedName>
    <definedName name="BExQAYDITUO5K8A2FQRB0H1O4I4E" localSheetId="0" hidden="1">#REF!</definedName>
    <definedName name="BExQAYDITUO5K8A2FQRB0H1O4I4E" localSheetId="2" hidden="1">#REF!</definedName>
    <definedName name="BExQAYDITUO5K8A2FQRB0H1O4I4E" localSheetId="5" hidden="1">#REF!</definedName>
    <definedName name="BExQAYDITUO5K8A2FQRB0H1O4I4E" localSheetId="6" hidden="1">#REF!</definedName>
    <definedName name="BExQAYDITUO5K8A2FQRB0H1O4I4E" localSheetId="7" hidden="1">#REF!</definedName>
    <definedName name="BExQAYDITUO5K8A2FQRB0H1O4I4E" hidden="1">#REF!</definedName>
    <definedName name="BExQBDICMZTSA1X73TMHNO4JSFLN" localSheetId="0" hidden="1">#REF!</definedName>
    <definedName name="BExQBDICMZTSA1X73TMHNO4JSFLN" localSheetId="2" hidden="1">#REF!</definedName>
    <definedName name="BExQBDICMZTSA1X73TMHNO4JSFLN" localSheetId="5" hidden="1">#REF!</definedName>
    <definedName name="BExQBDICMZTSA1X73TMHNO4JSFLN" localSheetId="6" hidden="1">#REF!</definedName>
    <definedName name="BExQBDICMZTSA1X73TMHNO4JSFLN" localSheetId="7" hidden="1">#REF!</definedName>
    <definedName name="BExQBDICMZTSA1X73TMHNO4JSFLN" hidden="1">#REF!</definedName>
    <definedName name="BExQBEER6CRCRPSSL61S0OMH57ZA" localSheetId="0" hidden="1">#REF!</definedName>
    <definedName name="BExQBEER6CRCRPSSL61S0OMH57ZA" localSheetId="2" hidden="1">#REF!</definedName>
    <definedName name="BExQBEER6CRCRPSSL61S0OMH57ZA" localSheetId="5" hidden="1">#REF!</definedName>
    <definedName name="BExQBEER6CRCRPSSL61S0OMH57ZA" localSheetId="6" hidden="1">#REF!</definedName>
    <definedName name="BExQBEER6CRCRPSSL61S0OMH57ZA" localSheetId="7" hidden="1">#REF!</definedName>
    <definedName name="BExQBEER6CRCRPSSL61S0OMH57ZA" hidden="1">#REF!</definedName>
    <definedName name="BExQBIGGY5TXI2FJVVZSLZ0LTZYH" localSheetId="0" hidden="1">#REF!</definedName>
    <definedName name="BExQBIGGY5TXI2FJVVZSLZ0LTZYH" localSheetId="2" hidden="1">#REF!</definedName>
    <definedName name="BExQBIGGY5TXI2FJVVZSLZ0LTZYH" localSheetId="5" hidden="1">#REF!</definedName>
    <definedName name="BExQBIGGY5TXI2FJVVZSLZ0LTZYH" localSheetId="6" hidden="1">#REF!</definedName>
    <definedName name="BExQBIGGY5TXI2FJVVZSLZ0LTZYH" localSheetId="7" hidden="1">#REF!</definedName>
    <definedName name="BExQBIGGY5TXI2FJVVZSLZ0LTZYH" hidden="1">#REF!</definedName>
    <definedName name="BExQBM1RUSIQ85LLMM2159BYDPIP" localSheetId="0" hidden="1">#REF!</definedName>
    <definedName name="BExQBM1RUSIQ85LLMM2159BYDPIP" localSheetId="2" hidden="1">#REF!</definedName>
    <definedName name="BExQBM1RUSIQ85LLMM2159BYDPIP" localSheetId="5" hidden="1">#REF!</definedName>
    <definedName name="BExQBM1RUSIQ85LLMM2159BYDPIP" localSheetId="6" hidden="1">#REF!</definedName>
    <definedName name="BExQBM1RUSIQ85LLMM2159BYDPIP" localSheetId="7" hidden="1">#REF!</definedName>
    <definedName name="BExQBM1RUSIQ85LLMM2159BYDPIP" hidden="1">#REF!</definedName>
    <definedName name="BExQBPSOZ47V81YAEURP0NQJNTJH" localSheetId="0" hidden="1">#REF!</definedName>
    <definedName name="BExQBPSOZ47V81YAEURP0NQJNTJH" localSheetId="2" hidden="1">#REF!</definedName>
    <definedName name="BExQBPSOZ47V81YAEURP0NQJNTJH" localSheetId="5" hidden="1">#REF!</definedName>
    <definedName name="BExQBPSOZ47V81YAEURP0NQJNTJH" localSheetId="6" hidden="1">#REF!</definedName>
    <definedName name="BExQBPSOZ47V81YAEURP0NQJNTJH" localSheetId="7" hidden="1">#REF!</definedName>
    <definedName name="BExQBPSOZ47V81YAEURP0NQJNTJH" hidden="1">#REF!</definedName>
    <definedName name="BExQBZZKW056AXUH7L35UYMATHNR" localSheetId="0" hidden="1">#REF!</definedName>
    <definedName name="BExQBZZKW056AXUH7L35UYMATHNR" localSheetId="2" hidden="1">#REF!</definedName>
    <definedName name="BExQBZZKW056AXUH7L35UYMATHNR" localSheetId="5" hidden="1">#REF!</definedName>
    <definedName name="BExQBZZKW056AXUH7L35UYMATHNR" localSheetId="6" hidden="1">#REF!</definedName>
    <definedName name="BExQBZZKW056AXUH7L35UYMATHNR" localSheetId="7" hidden="1">#REF!</definedName>
    <definedName name="BExQBZZKW056AXUH7L35UYMATHNR" hidden="1">#REF!</definedName>
    <definedName name="BExQC5TWT21CGBKD0IHAXTIN2QB8" localSheetId="0" hidden="1">#REF!</definedName>
    <definedName name="BExQC5TWT21CGBKD0IHAXTIN2QB8" localSheetId="2" hidden="1">#REF!</definedName>
    <definedName name="BExQC5TWT21CGBKD0IHAXTIN2QB8" localSheetId="5" hidden="1">#REF!</definedName>
    <definedName name="BExQC5TWT21CGBKD0IHAXTIN2QB8" localSheetId="6" hidden="1">#REF!</definedName>
    <definedName name="BExQC5TWT21CGBKD0IHAXTIN2QB8" localSheetId="7" hidden="1">#REF!</definedName>
    <definedName name="BExQC5TWT21CGBKD0IHAXTIN2QB8" hidden="1">#REF!</definedName>
    <definedName name="BExQC94JL9F5GW4S8DQCAF4WB2DA" localSheetId="0" hidden="1">#REF!</definedName>
    <definedName name="BExQC94JL9F5GW4S8DQCAF4WB2DA" localSheetId="2" hidden="1">#REF!</definedName>
    <definedName name="BExQC94JL9F5GW4S8DQCAF4WB2DA" localSheetId="5" hidden="1">#REF!</definedName>
    <definedName name="BExQC94JL9F5GW4S8DQCAF4WB2DA" localSheetId="6" hidden="1">#REF!</definedName>
    <definedName name="BExQC94JL9F5GW4S8DQCAF4WB2DA" localSheetId="7" hidden="1">#REF!</definedName>
    <definedName name="BExQC94JL9F5GW4S8DQCAF4WB2DA" hidden="1">#REF!</definedName>
    <definedName name="BExQCDH4D9DTA02ITMHNTDANJREJ" localSheetId="0" hidden="1">#REF!</definedName>
    <definedName name="BExQCDH4D9DTA02ITMHNTDANJREJ" localSheetId="2" hidden="1">#REF!</definedName>
    <definedName name="BExQCDH4D9DTA02ITMHNTDANJREJ" localSheetId="5" hidden="1">#REF!</definedName>
    <definedName name="BExQCDH4D9DTA02ITMHNTDANJREJ" localSheetId="6" hidden="1">#REF!</definedName>
    <definedName name="BExQCDH4D9DTA02ITMHNTDANJREJ" localSheetId="7" hidden="1">#REF!</definedName>
    <definedName name="BExQCDH4D9DTA02ITMHNTDANJREJ" hidden="1">#REF!</definedName>
    <definedName name="BExQCKTD8AT0824LGWREXM1B5D1X" localSheetId="0" hidden="1">#REF!</definedName>
    <definedName name="BExQCKTD8AT0824LGWREXM1B5D1X" localSheetId="2" hidden="1">#REF!</definedName>
    <definedName name="BExQCKTD8AT0824LGWREXM1B5D1X" localSheetId="5" hidden="1">#REF!</definedName>
    <definedName name="BExQCKTD8AT0824LGWREXM1B5D1X" localSheetId="6" hidden="1">#REF!</definedName>
    <definedName name="BExQCKTD8AT0824LGWREXM1B5D1X" localSheetId="7" hidden="1">#REF!</definedName>
    <definedName name="BExQCKTD8AT0824LGWREXM1B5D1X" hidden="1">#REF!</definedName>
    <definedName name="BExQCOV3MAQPJ038UJX6SNODPAZU" localSheetId="0" hidden="1">#REF!</definedName>
    <definedName name="BExQCOV3MAQPJ038UJX6SNODPAZU" localSheetId="2" hidden="1">#REF!</definedName>
    <definedName name="BExQCOV3MAQPJ038UJX6SNODPAZU" localSheetId="5" hidden="1">#REF!</definedName>
    <definedName name="BExQCOV3MAQPJ038UJX6SNODPAZU" localSheetId="6" hidden="1">#REF!</definedName>
    <definedName name="BExQCOV3MAQPJ038UJX6SNODPAZU" localSheetId="7" hidden="1">#REF!</definedName>
    <definedName name="BExQCOV3MAQPJ038UJX6SNODPAZU" hidden="1">#REF!</definedName>
    <definedName name="BExQD571YWOXKR2SX85K5MKQ0AO2" localSheetId="0" hidden="1">#REF!</definedName>
    <definedName name="BExQD571YWOXKR2SX85K5MKQ0AO2" localSheetId="2" hidden="1">#REF!</definedName>
    <definedName name="BExQD571YWOXKR2SX85K5MKQ0AO2" localSheetId="5" hidden="1">#REF!</definedName>
    <definedName name="BExQD571YWOXKR2SX85K5MKQ0AO2" localSheetId="6" hidden="1">#REF!</definedName>
    <definedName name="BExQD571YWOXKR2SX85K5MKQ0AO2" localSheetId="7" hidden="1">#REF!</definedName>
    <definedName name="BExQD571YWOXKR2SX85K5MKQ0AO2" hidden="1">#REF!</definedName>
    <definedName name="BExQD8SK7Y1Y0AYWI0WMF0ET8HR1" localSheetId="0" hidden="1">#REF!</definedName>
    <definedName name="BExQD8SK7Y1Y0AYWI0WMF0ET8HR1" localSheetId="2" hidden="1">#REF!</definedName>
    <definedName name="BExQD8SK7Y1Y0AYWI0WMF0ET8HR1" localSheetId="5" hidden="1">#REF!</definedName>
    <definedName name="BExQD8SK7Y1Y0AYWI0WMF0ET8HR1" localSheetId="6" hidden="1">#REF!</definedName>
    <definedName name="BExQD8SK7Y1Y0AYWI0WMF0ET8HR1" localSheetId="7" hidden="1">#REF!</definedName>
    <definedName name="BExQD8SK7Y1Y0AYWI0WMF0ET8HR1" hidden="1">#REF!</definedName>
    <definedName name="BExQDB6VCHN8PNX8EA6JNIEQ2JC2" localSheetId="0" hidden="1">#REF!</definedName>
    <definedName name="BExQDB6VCHN8PNX8EA6JNIEQ2JC2" localSheetId="2" hidden="1">#REF!</definedName>
    <definedName name="BExQDB6VCHN8PNX8EA6JNIEQ2JC2" localSheetId="5" hidden="1">#REF!</definedName>
    <definedName name="BExQDB6VCHN8PNX8EA6JNIEQ2JC2" localSheetId="6" hidden="1">#REF!</definedName>
    <definedName name="BExQDB6VCHN8PNX8EA6JNIEQ2JC2" localSheetId="7" hidden="1">#REF!</definedName>
    <definedName name="BExQDB6VCHN8PNX8EA6JNIEQ2JC2" hidden="1">#REF!</definedName>
    <definedName name="BExQDE1B6U2Q9B73KBENABP71YM1" localSheetId="0" hidden="1">#REF!</definedName>
    <definedName name="BExQDE1B6U2Q9B73KBENABP71YM1" localSheetId="2" hidden="1">#REF!</definedName>
    <definedName name="BExQDE1B6U2Q9B73KBENABP71YM1" localSheetId="5" hidden="1">#REF!</definedName>
    <definedName name="BExQDE1B6U2Q9B73KBENABP71YM1" localSheetId="6" hidden="1">#REF!</definedName>
    <definedName name="BExQDE1B6U2Q9B73KBENABP71YM1" localSheetId="7" hidden="1">#REF!</definedName>
    <definedName name="BExQDE1B6U2Q9B73KBENABP71YM1" hidden="1">#REF!</definedName>
    <definedName name="BExQDG4YSI6HR3RI4SO2KWMGKUPB" localSheetId="0" hidden="1">#REF!</definedName>
    <definedName name="BExQDG4YSI6HR3RI4SO2KWMGKUPB" localSheetId="2" hidden="1">#REF!</definedName>
    <definedName name="BExQDG4YSI6HR3RI4SO2KWMGKUPB" localSheetId="5" hidden="1">#REF!</definedName>
    <definedName name="BExQDG4YSI6HR3RI4SO2KWMGKUPB" localSheetId="6" hidden="1">#REF!</definedName>
    <definedName name="BExQDG4YSI6HR3RI4SO2KWMGKUPB" localSheetId="7" hidden="1">#REF!</definedName>
    <definedName name="BExQDG4YSI6HR3RI4SO2KWMGKUPB" hidden="1">#REF!</definedName>
    <definedName name="BExQDGQCN7ZW41QDUHOBJUGQAX40" localSheetId="0" hidden="1">#REF!</definedName>
    <definedName name="BExQDGQCN7ZW41QDUHOBJUGQAX40" localSheetId="2" hidden="1">#REF!</definedName>
    <definedName name="BExQDGQCN7ZW41QDUHOBJUGQAX40" localSheetId="5" hidden="1">#REF!</definedName>
    <definedName name="BExQDGQCN7ZW41QDUHOBJUGQAX40" localSheetId="6" hidden="1">#REF!</definedName>
    <definedName name="BExQDGQCN7ZW41QDUHOBJUGQAX40" localSheetId="7" hidden="1">#REF!</definedName>
    <definedName name="BExQDGQCN7ZW41QDUHOBJUGQAX40" hidden="1">#REF!</definedName>
    <definedName name="BExQE73VMCL6FGT6439XK03B088Y" localSheetId="0" hidden="1">#REF!</definedName>
    <definedName name="BExQE73VMCL6FGT6439XK03B088Y" localSheetId="2" hidden="1">#REF!</definedName>
    <definedName name="BExQE73VMCL6FGT6439XK03B088Y" localSheetId="5" hidden="1">#REF!</definedName>
    <definedName name="BExQE73VMCL6FGT6439XK03B088Y" localSheetId="6" hidden="1">#REF!</definedName>
    <definedName name="BExQE73VMCL6FGT6439XK03B088Y" localSheetId="7" hidden="1">#REF!</definedName>
    <definedName name="BExQE73VMCL6FGT6439XK03B088Y" hidden="1">#REF!</definedName>
    <definedName name="BExQEC7BRIJ30PTU3UPFOIP2HPE3" localSheetId="0" hidden="1">#REF!</definedName>
    <definedName name="BExQEC7BRIJ30PTU3UPFOIP2HPE3" localSheetId="2" hidden="1">#REF!</definedName>
    <definedName name="BExQEC7BRIJ30PTU3UPFOIP2HPE3" localSheetId="5" hidden="1">#REF!</definedName>
    <definedName name="BExQEC7BRIJ30PTU3UPFOIP2HPE3" localSheetId="6" hidden="1">#REF!</definedName>
    <definedName name="BExQEC7BRIJ30PTU3UPFOIP2HPE3" localSheetId="7" hidden="1">#REF!</definedName>
    <definedName name="BExQEC7BRIJ30PTU3UPFOIP2HPE3" hidden="1">#REF!</definedName>
    <definedName name="BExQELXVICMMT0JFDWUW1L3I335X" localSheetId="0" hidden="1">#REF!</definedName>
    <definedName name="BExQELXVICMMT0JFDWUW1L3I335X" localSheetId="2" hidden="1">#REF!</definedName>
    <definedName name="BExQELXVICMMT0JFDWUW1L3I335X" localSheetId="5" hidden="1">#REF!</definedName>
    <definedName name="BExQELXVICMMT0JFDWUW1L3I335X" localSheetId="6" hidden="1">#REF!</definedName>
    <definedName name="BExQELXVICMMT0JFDWUW1L3I335X" localSheetId="7" hidden="1">#REF!</definedName>
    <definedName name="BExQELXVICMMT0JFDWUW1L3I335X" hidden="1">#REF!</definedName>
    <definedName name="BExQEMUA4HEFM4OVO8M8MA8PIAW1" localSheetId="0" hidden="1">#REF!</definedName>
    <definedName name="BExQEMUA4HEFM4OVO8M8MA8PIAW1" localSheetId="2" hidden="1">#REF!</definedName>
    <definedName name="BExQEMUA4HEFM4OVO8M8MA8PIAW1" localSheetId="5" hidden="1">#REF!</definedName>
    <definedName name="BExQEMUA4HEFM4OVO8M8MA8PIAW1" localSheetId="6" hidden="1">#REF!</definedName>
    <definedName name="BExQEMUA4HEFM4OVO8M8MA8PIAW1" localSheetId="7" hidden="1">#REF!</definedName>
    <definedName name="BExQEMUA4HEFM4OVO8M8MA8PIAW1" hidden="1">#REF!</definedName>
    <definedName name="BExQEQ4XZQFIKUXNU9H7WE7AMZ1U" localSheetId="0" hidden="1">#REF!</definedName>
    <definedName name="BExQEQ4XZQFIKUXNU9H7WE7AMZ1U" localSheetId="2" hidden="1">#REF!</definedName>
    <definedName name="BExQEQ4XZQFIKUXNU9H7WE7AMZ1U" localSheetId="5" hidden="1">#REF!</definedName>
    <definedName name="BExQEQ4XZQFIKUXNU9H7WE7AMZ1U" localSheetId="6" hidden="1">#REF!</definedName>
    <definedName name="BExQEQ4XZQFIKUXNU9H7WE7AMZ1U" localSheetId="7" hidden="1">#REF!</definedName>
    <definedName name="BExQEQ4XZQFIKUXNU9H7WE7AMZ1U" hidden="1">#REF!</definedName>
    <definedName name="BExQERHKUGD73UH278HHQULBSG9M" localSheetId="0" hidden="1">#REF!</definedName>
    <definedName name="BExQERHKUGD73UH278HHQULBSG9M" localSheetId="2" hidden="1">#REF!</definedName>
    <definedName name="BExQERHKUGD73UH278HHQULBSG9M" localSheetId="5" hidden="1">#REF!</definedName>
    <definedName name="BExQERHKUGD73UH278HHQULBSG9M" localSheetId="6" hidden="1">#REF!</definedName>
    <definedName name="BExQERHKUGD73UH278HHQULBSG9M" localSheetId="7" hidden="1">#REF!</definedName>
    <definedName name="BExQERHKUGD73UH278HHQULBSG9M" hidden="1">#REF!</definedName>
    <definedName name="BExQESZI930ZHFKIRJ3TMK3X27PH" localSheetId="0" hidden="1">#REF!</definedName>
    <definedName name="BExQESZI930ZHFKIRJ3TMK3X27PH" localSheetId="2" hidden="1">#REF!</definedName>
    <definedName name="BExQESZI930ZHFKIRJ3TMK3X27PH" localSheetId="5" hidden="1">#REF!</definedName>
    <definedName name="BExQESZI930ZHFKIRJ3TMK3X27PH" localSheetId="6" hidden="1">#REF!</definedName>
    <definedName name="BExQESZI930ZHFKIRJ3TMK3X27PH" localSheetId="7" hidden="1">#REF!</definedName>
    <definedName name="BExQESZI930ZHFKIRJ3TMK3X27PH" hidden="1">#REF!</definedName>
    <definedName name="BExQEY88PESL76JUL4GA11W8IHFE" localSheetId="0" hidden="1">#REF!</definedName>
    <definedName name="BExQEY88PESL76JUL4GA11W8IHFE" localSheetId="2" hidden="1">#REF!</definedName>
    <definedName name="BExQEY88PESL76JUL4GA11W8IHFE" localSheetId="5" hidden="1">#REF!</definedName>
    <definedName name="BExQEY88PESL76JUL4GA11W8IHFE" localSheetId="6" hidden="1">#REF!</definedName>
    <definedName name="BExQEY88PESL76JUL4GA11W8IHFE" localSheetId="7" hidden="1">#REF!</definedName>
    <definedName name="BExQEY88PESL76JUL4GA11W8IHFE" hidden="1">#REF!</definedName>
    <definedName name="BExQF1OEB07CRAP6ALNNMJNJ3P2D" localSheetId="0" hidden="1">#REF!</definedName>
    <definedName name="BExQF1OEB07CRAP6ALNNMJNJ3P2D" localSheetId="2" hidden="1">#REF!</definedName>
    <definedName name="BExQF1OEB07CRAP6ALNNMJNJ3P2D" localSheetId="5" hidden="1">#REF!</definedName>
    <definedName name="BExQF1OEB07CRAP6ALNNMJNJ3P2D" localSheetId="6" hidden="1">#REF!</definedName>
    <definedName name="BExQF1OEB07CRAP6ALNNMJNJ3P2D" localSheetId="7" hidden="1">#REF!</definedName>
    <definedName name="BExQF1OEB07CRAP6ALNNMJNJ3P2D" hidden="1">#REF!</definedName>
    <definedName name="BExQF9X2AQPFJZTCHTU5PTTR0JAH" localSheetId="0" hidden="1">#REF!</definedName>
    <definedName name="BExQF9X2AQPFJZTCHTU5PTTR0JAH" localSheetId="2" hidden="1">#REF!</definedName>
    <definedName name="BExQF9X2AQPFJZTCHTU5PTTR0JAH" localSheetId="5" hidden="1">#REF!</definedName>
    <definedName name="BExQF9X2AQPFJZTCHTU5PTTR0JAH" localSheetId="6" hidden="1">#REF!</definedName>
    <definedName name="BExQF9X2AQPFJZTCHTU5PTTR0JAH" localSheetId="7" hidden="1">#REF!</definedName>
    <definedName name="BExQF9X2AQPFJZTCHTU5PTTR0JAH" hidden="1">#REF!</definedName>
    <definedName name="BExQFC0M9KKFMQKPLPEO2RQDB7MM" localSheetId="0" hidden="1">#REF!</definedName>
    <definedName name="BExQFC0M9KKFMQKPLPEO2RQDB7MM" localSheetId="2" hidden="1">#REF!</definedName>
    <definedName name="BExQFC0M9KKFMQKPLPEO2RQDB7MM" localSheetId="5" hidden="1">#REF!</definedName>
    <definedName name="BExQFC0M9KKFMQKPLPEO2RQDB7MM" localSheetId="6" hidden="1">#REF!</definedName>
    <definedName name="BExQFC0M9KKFMQKPLPEO2RQDB7MM" localSheetId="7" hidden="1">#REF!</definedName>
    <definedName name="BExQFC0M9KKFMQKPLPEO2RQDB7MM" hidden="1">#REF!</definedName>
    <definedName name="BExQFEEV7627R8TYZCM28C6V6WHE" localSheetId="0" hidden="1">#REF!</definedName>
    <definedName name="BExQFEEV7627R8TYZCM28C6V6WHE" localSheetId="2" hidden="1">#REF!</definedName>
    <definedName name="BExQFEEV7627R8TYZCM28C6V6WHE" localSheetId="5" hidden="1">#REF!</definedName>
    <definedName name="BExQFEEV7627R8TYZCM28C6V6WHE" localSheetId="6" hidden="1">#REF!</definedName>
    <definedName name="BExQFEEV7627R8TYZCM28C6V6WHE" localSheetId="7" hidden="1">#REF!</definedName>
    <definedName name="BExQFEEV7627R8TYZCM28C6V6WHE" hidden="1">#REF!</definedName>
    <definedName name="BExQFEK8NUD04X2OBRA275ADPSDL" localSheetId="0" hidden="1">#REF!</definedName>
    <definedName name="BExQFEK8NUD04X2OBRA275ADPSDL" localSheetId="2" hidden="1">#REF!</definedName>
    <definedName name="BExQFEK8NUD04X2OBRA275ADPSDL" localSheetId="5" hidden="1">#REF!</definedName>
    <definedName name="BExQFEK8NUD04X2OBRA275ADPSDL" localSheetId="6" hidden="1">#REF!</definedName>
    <definedName name="BExQFEK8NUD04X2OBRA275ADPSDL" localSheetId="7" hidden="1">#REF!</definedName>
    <definedName name="BExQFEK8NUD04X2OBRA275ADPSDL" hidden="1">#REF!</definedName>
    <definedName name="BExQFGYIWDR4W0YF7XR6E4EWWJ02" localSheetId="0" hidden="1">#REF!</definedName>
    <definedName name="BExQFGYIWDR4W0YF7XR6E4EWWJ02" localSheetId="2" hidden="1">#REF!</definedName>
    <definedName name="BExQFGYIWDR4W0YF7XR6E4EWWJ02" localSheetId="5" hidden="1">#REF!</definedName>
    <definedName name="BExQFGYIWDR4W0YF7XR6E4EWWJ02" localSheetId="6" hidden="1">#REF!</definedName>
    <definedName name="BExQFGYIWDR4W0YF7XR6E4EWWJ02" localSheetId="7" hidden="1">#REF!</definedName>
    <definedName name="BExQFGYIWDR4W0YF7XR6E4EWWJ02" hidden="1">#REF!</definedName>
    <definedName name="BExQFPNFKA36IAPS22LAUMBDI4KE" localSheetId="0" hidden="1">#REF!</definedName>
    <definedName name="BExQFPNFKA36IAPS22LAUMBDI4KE" localSheetId="2" hidden="1">#REF!</definedName>
    <definedName name="BExQFPNFKA36IAPS22LAUMBDI4KE" localSheetId="5" hidden="1">#REF!</definedName>
    <definedName name="BExQFPNFKA36IAPS22LAUMBDI4KE" localSheetId="6" hidden="1">#REF!</definedName>
    <definedName name="BExQFPNFKA36IAPS22LAUMBDI4KE" localSheetId="7" hidden="1">#REF!</definedName>
    <definedName name="BExQFPNFKA36IAPS22LAUMBDI4KE" hidden="1">#REF!</definedName>
    <definedName name="BExQFPSWEMA8WBUZ4WK20LR13VSU" localSheetId="0" hidden="1">#REF!</definedName>
    <definedName name="BExQFPSWEMA8WBUZ4WK20LR13VSU" localSheetId="2" hidden="1">#REF!</definedName>
    <definedName name="BExQFPSWEMA8WBUZ4WK20LR13VSU" localSheetId="5" hidden="1">#REF!</definedName>
    <definedName name="BExQFPSWEMA8WBUZ4WK20LR13VSU" localSheetId="6" hidden="1">#REF!</definedName>
    <definedName name="BExQFPSWEMA8WBUZ4WK20LR13VSU" localSheetId="7" hidden="1">#REF!</definedName>
    <definedName name="BExQFPSWEMA8WBUZ4WK20LR13VSU" hidden="1">#REF!</definedName>
    <definedName name="BExQFVSPOSCCPF1TLJPIWYWYB8A9" localSheetId="0" hidden="1">#REF!</definedName>
    <definedName name="BExQFVSPOSCCPF1TLJPIWYWYB8A9" localSheetId="2" hidden="1">#REF!</definedName>
    <definedName name="BExQFVSPOSCCPF1TLJPIWYWYB8A9" localSheetId="5" hidden="1">#REF!</definedName>
    <definedName name="BExQFVSPOSCCPF1TLJPIWYWYB8A9" localSheetId="6" hidden="1">#REF!</definedName>
    <definedName name="BExQFVSPOSCCPF1TLJPIWYWYB8A9" localSheetId="7" hidden="1">#REF!</definedName>
    <definedName name="BExQFVSPOSCCPF1TLJPIWYWYB8A9" hidden="1">#REF!</definedName>
    <definedName name="BExQFWJQXNQAW6LUMOEDS6KMJMYL" localSheetId="0" hidden="1">#REF!</definedName>
    <definedName name="BExQFWJQXNQAW6LUMOEDS6KMJMYL" localSheetId="2" hidden="1">#REF!</definedName>
    <definedName name="BExQFWJQXNQAW6LUMOEDS6KMJMYL" localSheetId="5" hidden="1">#REF!</definedName>
    <definedName name="BExQFWJQXNQAW6LUMOEDS6KMJMYL" localSheetId="6" hidden="1">#REF!</definedName>
    <definedName name="BExQFWJQXNQAW6LUMOEDS6KMJMYL" localSheetId="7" hidden="1">#REF!</definedName>
    <definedName name="BExQFWJQXNQAW6LUMOEDS6KMJMYL" hidden="1">#REF!</definedName>
    <definedName name="BExQFZZRMR5PQTR0X833N3LRX6ZL" localSheetId="0" hidden="1">#REF!</definedName>
    <definedName name="BExQFZZRMR5PQTR0X833N3LRX6ZL" localSheetId="2" hidden="1">#REF!</definedName>
    <definedName name="BExQFZZRMR5PQTR0X833N3LRX6ZL" localSheetId="5" hidden="1">#REF!</definedName>
    <definedName name="BExQFZZRMR5PQTR0X833N3LRX6ZL" localSheetId="6" hidden="1">#REF!</definedName>
    <definedName name="BExQFZZRMR5PQTR0X833N3LRX6ZL" localSheetId="7" hidden="1">#REF!</definedName>
    <definedName name="BExQFZZRMR5PQTR0X833N3LRX6ZL" hidden="1">#REF!</definedName>
    <definedName name="BExQG8TYRD2G42UA5ZPCRLNKUDMX" localSheetId="0" hidden="1">#REF!</definedName>
    <definedName name="BExQG8TYRD2G42UA5ZPCRLNKUDMX" localSheetId="2" hidden="1">#REF!</definedName>
    <definedName name="BExQG8TYRD2G42UA5ZPCRLNKUDMX" localSheetId="5" hidden="1">#REF!</definedName>
    <definedName name="BExQG8TYRD2G42UA5ZPCRLNKUDMX" localSheetId="6" hidden="1">#REF!</definedName>
    <definedName name="BExQG8TYRD2G42UA5ZPCRLNKUDMX" localSheetId="7" hidden="1">#REF!</definedName>
    <definedName name="BExQG8TYRD2G42UA5ZPCRLNKUDMX" hidden="1">#REF!</definedName>
    <definedName name="BExQGO48J9MPCDQ96RBB9UN9AIGT" localSheetId="0" hidden="1">#REF!</definedName>
    <definedName name="BExQGO48J9MPCDQ96RBB9UN9AIGT" localSheetId="2" hidden="1">#REF!</definedName>
    <definedName name="BExQGO48J9MPCDQ96RBB9UN9AIGT" localSheetId="5" hidden="1">#REF!</definedName>
    <definedName name="BExQGO48J9MPCDQ96RBB9UN9AIGT" localSheetId="6" hidden="1">#REF!</definedName>
    <definedName name="BExQGO48J9MPCDQ96RBB9UN9AIGT" localSheetId="7" hidden="1">#REF!</definedName>
    <definedName name="BExQGO48J9MPCDQ96RBB9UN9AIGT" hidden="1">#REF!</definedName>
    <definedName name="BExQGSBB6MJWDW7AYWA0MSFTXKRR" localSheetId="0" hidden="1">#REF!</definedName>
    <definedName name="BExQGSBB6MJWDW7AYWA0MSFTXKRR" localSheetId="2" hidden="1">#REF!</definedName>
    <definedName name="BExQGSBB6MJWDW7AYWA0MSFTXKRR" localSheetId="5" hidden="1">#REF!</definedName>
    <definedName name="BExQGSBB6MJWDW7AYWA0MSFTXKRR" localSheetId="6" hidden="1">#REF!</definedName>
    <definedName name="BExQGSBB6MJWDW7AYWA0MSFTXKRR" localSheetId="7" hidden="1">#REF!</definedName>
    <definedName name="BExQGSBB6MJWDW7AYWA0MSFTXKRR" hidden="1">#REF!</definedName>
    <definedName name="BExQGV5VQ04IFVBYEFOZQHKJ561J" localSheetId="0" hidden="1">#REF!</definedName>
    <definedName name="BExQGV5VQ04IFVBYEFOZQHKJ561J" localSheetId="2" hidden="1">#REF!</definedName>
    <definedName name="BExQGV5VQ04IFVBYEFOZQHKJ561J" localSheetId="5" hidden="1">#REF!</definedName>
    <definedName name="BExQGV5VQ04IFVBYEFOZQHKJ561J" localSheetId="6" hidden="1">#REF!</definedName>
    <definedName name="BExQGV5VQ04IFVBYEFOZQHKJ561J" localSheetId="7" hidden="1">#REF!</definedName>
    <definedName name="BExQGV5VQ04IFVBYEFOZQHKJ561J" hidden="1">#REF!</definedName>
    <definedName name="BExQGVB7GL4W9291MCCPQ46Z66C1" localSheetId="0" hidden="1">#REF!</definedName>
    <definedName name="BExQGVB7GL4W9291MCCPQ46Z66C1" localSheetId="2" hidden="1">#REF!</definedName>
    <definedName name="BExQGVB7GL4W9291MCCPQ46Z66C1" localSheetId="5" hidden="1">#REF!</definedName>
    <definedName name="BExQGVB7GL4W9291MCCPQ46Z66C1" localSheetId="6" hidden="1">#REF!</definedName>
    <definedName name="BExQGVB7GL4W9291MCCPQ46Z66C1" localSheetId="7" hidden="1">#REF!</definedName>
    <definedName name="BExQGVB7GL4W9291MCCPQ46Z66C1" hidden="1">#REF!</definedName>
    <definedName name="BExQH0UURAJ13AVO5UI04HSRGVYW" localSheetId="0" hidden="1">#REF!</definedName>
    <definedName name="BExQH0UURAJ13AVO5UI04HSRGVYW" localSheetId="2" hidden="1">#REF!</definedName>
    <definedName name="BExQH0UURAJ13AVO5UI04HSRGVYW" localSheetId="5" hidden="1">#REF!</definedName>
    <definedName name="BExQH0UURAJ13AVO5UI04HSRGVYW" localSheetId="6" hidden="1">#REF!</definedName>
    <definedName name="BExQH0UURAJ13AVO5UI04HSRGVYW" localSheetId="7" hidden="1">#REF!</definedName>
    <definedName name="BExQH0UURAJ13AVO5UI04HSRGVYW" hidden="1">#REF!</definedName>
    <definedName name="BExQH6ZZY0NR8SE48PSI9D0CU1TC" localSheetId="0" hidden="1">#REF!</definedName>
    <definedName name="BExQH6ZZY0NR8SE48PSI9D0CU1TC" localSheetId="2" hidden="1">#REF!</definedName>
    <definedName name="BExQH6ZZY0NR8SE48PSI9D0CU1TC" localSheetId="5" hidden="1">#REF!</definedName>
    <definedName name="BExQH6ZZY0NR8SE48PSI9D0CU1TC" localSheetId="6" hidden="1">#REF!</definedName>
    <definedName name="BExQH6ZZY0NR8SE48PSI9D0CU1TC" localSheetId="7" hidden="1">#REF!</definedName>
    <definedName name="BExQH6ZZY0NR8SE48PSI9D0CU1TC" hidden="1">#REF!</definedName>
    <definedName name="BExQH9P2MCXAJOVEO4GFQT6MNW22" localSheetId="0" hidden="1">#REF!</definedName>
    <definedName name="BExQH9P2MCXAJOVEO4GFQT6MNW22" localSheetId="2" hidden="1">#REF!</definedName>
    <definedName name="BExQH9P2MCXAJOVEO4GFQT6MNW22" localSheetId="5" hidden="1">#REF!</definedName>
    <definedName name="BExQH9P2MCXAJOVEO4GFQT6MNW22" localSheetId="6" hidden="1">#REF!</definedName>
    <definedName name="BExQH9P2MCXAJOVEO4GFQT6MNW22" localSheetId="7" hidden="1">#REF!</definedName>
    <definedName name="BExQH9P2MCXAJOVEO4GFQT6MNW22" hidden="1">#REF!</definedName>
    <definedName name="BExQHCZSBYUY8OKKJXFYWKBBM6AH" localSheetId="0" hidden="1">#REF!</definedName>
    <definedName name="BExQHCZSBYUY8OKKJXFYWKBBM6AH" localSheetId="2" hidden="1">#REF!</definedName>
    <definedName name="BExQHCZSBYUY8OKKJXFYWKBBM6AH" localSheetId="5" hidden="1">#REF!</definedName>
    <definedName name="BExQHCZSBYUY8OKKJXFYWKBBM6AH" localSheetId="6" hidden="1">#REF!</definedName>
    <definedName name="BExQHCZSBYUY8OKKJXFYWKBBM6AH" localSheetId="7" hidden="1">#REF!</definedName>
    <definedName name="BExQHCZSBYUY8OKKJXFYWKBBM6AH" hidden="1">#REF!</definedName>
    <definedName name="BExQHPKXZ1K33V2F90NZIQRZYIAW" localSheetId="0" hidden="1">#REF!</definedName>
    <definedName name="BExQHPKXZ1K33V2F90NZIQRZYIAW" localSheetId="2" hidden="1">#REF!</definedName>
    <definedName name="BExQHPKXZ1K33V2F90NZIQRZYIAW" localSheetId="5" hidden="1">#REF!</definedName>
    <definedName name="BExQHPKXZ1K33V2F90NZIQRZYIAW" localSheetId="6" hidden="1">#REF!</definedName>
    <definedName name="BExQHPKXZ1K33V2F90NZIQRZYIAW" localSheetId="7" hidden="1">#REF!</definedName>
    <definedName name="BExQHPKXZ1K33V2F90NZIQRZYIAW" hidden="1">#REF!</definedName>
    <definedName name="BExQHVF9KD06AG2RXUQJ9X4PVGX4" localSheetId="0" hidden="1">#REF!</definedName>
    <definedName name="BExQHVF9KD06AG2RXUQJ9X4PVGX4" localSheetId="2" hidden="1">#REF!</definedName>
    <definedName name="BExQHVF9KD06AG2RXUQJ9X4PVGX4" localSheetId="5" hidden="1">#REF!</definedName>
    <definedName name="BExQHVF9KD06AG2RXUQJ9X4PVGX4" localSheetId="6" hidden="1">#REF!</definedName>
    <definedName name="BExQHVF9KD06AG2RXUQJ9X4PVGX4" localSheetId="7" hidden="1">#REF!</definedName>
    <definedName name="BExQHVF9KD06AG2RXUQJ9X4PVGX4" hidden="1">#REF!</definedName>
    <definedName name="BExQHXDHUYC4Q1EIPVGT5YX2JZL4" localSheetId="0" hidden="1">#REF!</definedName>
    <definedName name="BExQHXDHUYC4Q1EIPVGT5YX2JZL4" localSheetId="2" hidden="1">#REF!</definedName>
    <definedName name="BExQHXDHUYC4Q1EIPVGT5YX2JZL4" localSheetId="5" hidden="1">#REF!</definedName>
    <definedName name="BExQHXDHUYC4Q1EIPVGT5YX2JZL4" localSheetId="6" hidden="1">#REF!</definedName>
    <definedName name="BExQHXDHUYC4Q1EIPVGT5YX2JZL4" localSheetId="7" hidden="1">#REF!</definedName>
    <definedName name="BExQHXDHUYC4Q1EIPVGT5YX2JZL4" hidden="1">#REF!</definedName>
    <definedName name="BExQHZBHVN2L4HC7ACTR73T5OCV0" localSheetId="0" hidden="1">#REF!</definedName>
    <definedName name="BExQHZBHVN2L4HC7ACTR73T5OCV0" localSheetId="2" hidden="1">#REF!</definedName>
    <definedName name="BExQHZBHVN2L4HC7ACTR73T5OCV0" localSheetId="5" hidden="1">#REF!</definedName>
    <definedName name="BExQHZBHVN2L4HC7ACTR73T5OCV0" localSheetId="6" hidden="1">#REF!</definedName>
    <definedName name="BExQHZBHVN2L4HC7ACTR73T5OCV0" localSheetId="7" hidden="1">#REF!</definedName>
    <definedName name="BExQHZBHVN2L4HC7ACTR73T5OCV0" hidden="1">#REF!</definedName>
    <definedName name="BExQI5M37YD0WH3DQITAZHZBB115" localSheetId="0" hidden="1">#REF!</definedName>
    <definedName name="BExQI5M37YD0WH3DQITAZHZBB115" localSheetId="2" hidden="1">#REF!</definedName>
    <definedName name="BExQI5M37YD0WH3DQITAZHZBB115" localSheetId="5" hidden="1">#REF!</definedName>
    <definedName name="BExQI5M37YD0WH3DQITAZHZBB115" localSheetId="6" hidden="1">#REF!</definedName>
    <definedName name="BExQI5M37YD0WH3DQITAZHZBB115" localSheetId="7" hidden="1">#REF!</definedName>
    <definedName name="BExQI5M37YD0WH3DQITAZHZBB115" hidden="1">#REF!</definedName>
    <definedName name="BExQI7V42EHAI28LLDLOQJ1ETBBF" localSheetId="0" hidden="1">#REF!</definedName>
    <definedName name="BExQI7V42EHAI28LLDLOQJ1ETBBF" localSheetId="2" hidden="1">#REF!</definedName>
    <definedName name="BExQI7V42EHAI28LLDLOQJ1ETBBF" localSheetId="5" hidden="1">#REF!</definedName>
    <definedName name="BExQI7V42EHAI28LLDLOQJ1ETBBF" localSheetId="6" hidden="1">#REF!</definedName>
    <definedName name="BExQI7V42EHAI28LLDLOQJ1ETBBF" localSheetId="7" hidden="1">#REF!</definedName>
    <definedName name="BExQI7V42EHAI28LLDLOQJ1ETBBF" hidden="1">#REF!</definedName>
    <definedName name="BExQI85V9TNLDJT5LTRZS10Y26SG" localSheetId="0" hidden="1">#REF!</definedName>
    <definedName name="BExQI85V9TNLDJT5LTRZS10Y26SG" localSheetId="2" hidden="1">#REF!</definedName>
    <definedName name="BExQI85V9TNLDJT5LTRZS10Y26SG" localSheetId="5" hidden="1">#REF!</definedName>
    <definedName name="BExQI85V9TNLDJT5LTRZS10Y26SG" localSheetId="6" hidden="1">#REF!</definedName>
    <definedName name="BExQI85V9TNLDJT5LTRZS10Y26SG" localSheetId="7" hidden="1">#REF!</definedName>
    <definedName name="BExQI85V9TNLDJT5LTRZS10Y26SG" hidden="1">#REF!</definedName>
    <definedName name="BExQIAPKHVEV8CU1L3TTHJW67FJ5" localSheetId="0" hidden="1">#REF!</definedName>
    <definedName name="BExQIAPKHVEV8CU1L3TTHJW67FJ5" localSheetId="2" hidden="1">#REF!</definedName>
    <definedName name="BExQIAPKHVEV8CU1L3TTHJW67FJ5" localSheetId="5" hidden="1">#REF!</definedName>
    <definedName name="BExQIAPKHVEV8CU1L3TTHJW67FJ5" localSheetId="6" hidden="1">#REF!</definedName>
    <definedName name="BExQIAPKHVEV8CU1L3TTHJW67FJ5" localSheetId="7" hidden="1">#REF!</definedName>
    <definedName name="BExQIAPKHVEV8CU1L3TTHJW67FJ5" hidden="1">#REF!</definedName>
    <definedName name="BExQIBB4I3Z6AUU0HYV1DHRS13M4" localSheetId="0" hidden="1">#REF!</definedName>
    <definedName name="BExQIBB4I3Z6AUU0HYV1DHRS13M4" localSheetId="2" hidden="1">#REF!</definedName>
    <definedName name="BExQIBB4I3Z6AUU0HYV1DHRS13M4" localSheetId="5" hidden="1">#REF!</definedName>
    <definedName name="BExQIBB4I3Z6AUU0HYV1DHRS13M4" localSheetId="6" hidden="1">#REF!</definedName>
    <definedName name="BExQIBB4I3Z6AUU0HYV1DHRS13M4" localSheetId="7" hidden="1">#REF!</definedName>
    <definedName name="BExQIBB4I3Z6AUU0HYV1DHRS13M4" hidden="1">#REF!</definedName>
    <definedName name="BExQIBWPAXU7HJZLKGJZY3EB7MIS" localSheetId="0" hidden="1">#REF!</definedName>
    <definedName name="BExQIBWPAXU7HJZLKGJZY3EB7MIS" localSheetId="2" hidden="1">#REF!</definedName>
    <definedName name="BExQIBWPAXU7HJZLKGJZY3EB7MIS" localSheetId="5" hidden="1">#REF!</definedName>
    <definedName name="BExQIBWPAXU7HJZLKGJZY3EB7MIS" localSheetId="6" hidden="1">#REF!</definedName>
    <definedName name="BExQIBWPAXU7HJZLKGJZY3EB7MIS" localSheetId="7" hidden="1">#REF!</definedName>
    <definedName name="BExQIBWPAXU7HJZLKGJZY3EB7MIS" hidden="1">#REF!</definedName>
    <definedName name="BExQIEB09IBJU22LBRVC4SFL687J" localSheetId="0" hidden="1">#REF!</definedName>
    <definedName name="BExQIEB09IBJU22LBRVC4SFL687J" localSheetId="2" hidden="1">#REF!</definedName>
    <definedName name="BExQIEB09IBJU22LBRVC4SFL687J" localSheetId="5" hidden="1">#REF!</definedName>
    <definedName name="BExQIEB09IBJU22LBRVC4SFL687J" localSheetId="6" hidden="1">#REF!</definedName>
    <definedName name="BExQIEB09IBJU22LBRVC4SFL687J" localSheetId="7" hidden="1">#REF!</definedName>
    <definedName name="BExQIEB09IBJU22LBRVC4SFL687J" hidden="1">#REF!</definedName>
    <definedName name="BExQIJUJOU8IYLVQCFMPTADHZ9J7" localSheetId="0" hidden="1">#REF!</definedName>
    <definedName name="BExQIJUJOU8IYLVQCFMPTADHZ9J7" localSheetId="2" hidden="1">#REF!</definedName>
    <definedName name="BExQIJUJOU8IYLVQCFMPTADHZ9J7" localSheetId="5" hidden="1">#REF!</definedName>
    <definedName name="BExQIJUJOU8IYLVQCFMPTADHZ9J7" localSheetId="6" hidden="1">#REF!</definedName>
    <definedName name="BExQIJUJOU8IYLVQCFMPTADHZ9J7" localSheetId="7" hidden="1">#REF!</definedName>
    <definedName name="BExQIJUJOU8IYLVQCFMPTADHZ9J7" hidden="1">#REF!</definedName>
    <definedName name="BExQIS8O6R36CI01XRY9ISM99TW9" localSheetId="0" hidden="1">#REF!</definedName>
    <definedName name="BExQIS8O6R36CI01XRY9ISM99TW9" localSheetId="2" hidden="1">#REF!</definedName>
    <definedName name="BExQIS8O6R36CI01XRY9ISM99TW9" localSheetId="5" hidden="1">#REF!</definedName>
    <definedName name="BExQIS8O6R36CI01XRY9ISM99TW9" localSheetId="6" hidden="1">#REF!</definedName>
    <definedName name="BExQIS8O6R36CI01XRY9ISM99TW9" localSheetId="7" hidden="1">#REF!</definedName>
    <definedName name="BExQIS8O6R36CI01XRY9ISM99TW9" hidden="1">#REF!</definedName>
    <definedName name="BExQIVJB9MJ25NDUHTCVMSODJY2C" localSheetId="0" hidden="1">#REF!</definedName>
    <definedName name="BExQIVJB9MJ25NDUHTCVMSODJY2C" localSheetId="2" hidden="1">#REF!</definedName>
    <definedName name="BExQIVJB9MJ25NDUHTCVMSODJY2C" localSheetId="5" hidden="1">#REF!</definedName>
    <definedName name="BExQIVJB9MJ25NDUHTCVMSODJY2C" localSheetId="6" hidden="1">#REF!</definedName>
    <definedName name="BExQIVJB9MJ25NDUHTCVMSODJY2C" localSheetId="7" hidden="1">#REF!</definedName>
    <definedName name="BExQIVJB9MJ25NDUHTCVMSODJY2C" hidden="1">#REF!</definedName>
    <definedName name="BExQJ2KYENKJB760H4Z8NV8Z08WT" localSheetId="0" hidden="1">#REF!</definedName>
    <definedName name="BExQJ2KYENKJB760H4Z8NV8Z08WT" localSheetId="2" hidden="1">#REF!</definedName>
    <definedName name="BExQJ2KYENKJB760H4Z8NV8Z08WT" localSheetId="5" hidden="1">#REF!</definedName>
    <definedName name="BExQJ2KYENKJB760H4Z8NV8Z08WT" localSheetId="6" hidden="1">#REF!</definedName>
    <definedName name="BExQJ2KYENKJB760H4Z8NV8Z08WT" localSheetId="7" hidden="1">#REF!</definedName>
    <definedName name="BExQJ2KYENKJB760H4Z8NV8Z08WT" hidden="1">#REF!</definedName>
    <definedName name="BExQJ4DQ84ZQCB1WU62YHO0XEQSV" localSheetId="0" hidden="1">#REF!</definedName>
    <definedName name="BExQJ4DQ84ZQCB1WU62YHO0XEQSV" localSheetId="2" hidden="1">#REF!</definedName>
    <definedName name="BExQJ4DQ84ZQCB1WU62YHO0XEQSV" localSheetId="5" hidden="1">#REF!</definedName>
    <definedName name="BExQJ4DQ84ZQCB1WU62YHO0XEQSV" localSheetId="6" hidden="1">#REF!</definedName>
    <definedName name="BExQJ4DQ84ZQCB1WU62YHO0XEQSV" localSheetId="7" hidden="1">#REF!</definedName>
    <definedName name="BExQJ4DQ84ZQCB1WU62YHO0XEQSV" hidden="1">#REF!</definedName>
    <definedName name="BExQJBF7LAX128WR7VTMJC88ZLPG" localSheetId="0" hidden="1">#REF!</definedName>
    <definedName name="BExQJBF7LAX128WR7VTMJC88ZLPG" localSheetId="2" hidden="1">#REF!</definedName>
    <definedName name="BExQJBF7LAX128WR7VTMJC88ZLPG" localSheetId="5" hidden="1">#REF!</definedName>
    <definedName name="BExQJBF7LAX128WR7VTMJC88ZLPG" localSheetId="6" hidden="1">#REF!</definedName>
    <definedName name="BExQJBF7LAX128WR7VTMJC88ZLPG" localSheetId="7" hidden="1">#REF!</definedName>
    <definedName name="BExQJBF7LAX128WR7VTMJC88ZLPG" hidden="1">#REF!</definedName>
    <definedName name="BExQJEVCKX6KZHNCLYXY7D0MX5KN" localSheetId="0" hidden="1">#REF!</definedName>
    <definedName name="BExQJEVCKX6KZHNCLYXY7D0MX5KN" localSheetId="2" hidden="1">#REF!</definedName>
    <definedName name="BExQJEVCKX6KZHNCLYXY7D0MX5KN" localSheetId="5" hidden="1">#REF!</definedName>
    <definedName name="BExQJEVCKX6KZHNCLYXY7D0MX5KN" localSheetId="6" hidden="1">#REF!</definedName>
    <definedName name="BExQJEVCKX6KZHNCLYXY7D0MX5KN" localSheetId="7" hidden="1">#REF!</definedName>
    <definedName name="BExQJEVCKX6KZHNCLYXY7D0MX5KN" hidden="1">#REF!</definedName>
    <definedName name="BExQJJYSDX8B0J1QGF2HL071KKA3" localSheetId="0" hidden="1">#REF!</definedName>
    <definedName name="BExQJJYSDX8B0J1QGF2HL071KKA3" localSheetId="2" hidden="1">#REF!</definedName>
    <definedName name="BExQJJYSDX8B0J1QGF2HL071KKA3" localSheetId="5" hidden="1">#REF!</definedName>
    <definedName name="BExQJJYSDX8B0J1QGF2HL071KKA3" localSheetId="6" hidden="1">#REF!</definedName>
    <definedName name="BExQJJYSDX8B0J1QGF2HL071KKA3" localSheetId="7" hidden="1">#REF!</definedName>
    <definedName name="BExQJJYSDX8B0J1QGF2HL071KKA3" hidden="1">#REF!</definedName>
    <definedName name="BExQJQPFM9GN0NWOW73O5VE3NTJO" localSheetId="0" hidden="1">#REF!</definedName>
    <definedName name="BExQJQPFM9GN0NWOW73O5VE3NTJO" localSheetId="2" hidden="1">#REF!</definedName>
    <definedName name="BExQJQPFM9GN0NWOW73O5VE3NTJO" localSheetId="5" hidden="1">#REF!</definedName>
    <definedName name="BExQJQPFM9GN0NWOW73O5VE3NTJO" localSheetId="6" hidden="1">#REF!</definedName>
    <definedName name="BExQJQPFM9GN0NWOW73O5VE3NTJO" localSheetId="7" hidden="1">#REF!</definedName>
    <definedName name="BExQJQPFM9GN0NWOW73O5VE3NTJO" hidden="1">#REF!</definedName>
    <definedName name="BExQK1HV6SQQ7CP8H8IUKI9TYXTD" localSheetId="0" hidden="1">#REF!</definedName>
    <definedName name="BExQK1HV6SQQ7CP8H8IUKI9TYXTD" localSheetId="2" hidden="1">#REF!</definedName>
    <definedName name="BExQK1HV6SQQ7CP8H8IUKI9TYXTD" localSheetId="5" hidden="1">#REF!</definedName>
    <definedName name="BExQK1HV6SQQ7CP8H8IUKI9TYXTD" localSheetId="6" hidden="1">#REF!</definedName>
    <definedName name="BExQK1HV6SQQ7CP8H8IUKI9TYXTD" localSheetId="7" hidden="1">#REF!</definedName>
    <definedName name="BExQK1HV6SQQ7CP8H8IUKI9TYXTD" hidden="1">#REF!</definedName>
    <definedName name="BExQK3LE5CSBW1E4H4KHW548FL2R" localSheetId="0" hidden="1">#REF!</definedName>
    <definedName name="BExQK3LE5CSBW1E4H4KHW548FL2R" localSheetId="2" hidden="1">#REF!</definedName>
    <definedName name="BExQK3LE5CSBW1E4H4KHW548FL2R" localSheetId="5" hidden="1">#REF!</definedName>
    <definedName name="BExQK3LE5CSBW1E4H4KHW548FL2R" localSheetId="6" hidden="1">#REF!</definedName>
    <definedName name="BExQK3LE5CSBW1E4H4KHW548FL2R" localSheetId="7" hidden="1">#REF!</definedName>
    <definedName name="BExQK3LE5CSBW1E4H4KHW548FL2R" hidden="1">#REF!</definedName>
    <definedName name="BExQKG6LD6PLNDGNGO9DJXY865BR" localSheetId="0" hidden="1">#REF!</definedName>
    <definedName name="BExQKG6LD6PLNDGNGO9DJXY865BR" localSheetId="2" hidden="1">#REF!</definedName>
    <definedName name="BExQKG6LD6PLNDGNGO9DJXY865BR" localSheetId="5" hidden="1">#REF!</definedName>
    <definedName name="BExQKG6LD6PLNDGNGO9DJXY865BR" localSheetId="6" hidden="1">#REF!</definedName>
    <definedName name="BExQKG6LD6PLNDGNGO9DJXY865BR" localSheetId="7" hidden="1">#REF!</definedName>
    <definedName name="BExQKG6LD6PLNDGNGO9DJXY865BR" hidden="1">#REF!</definedName>
    <definedName name="BExQKKDMM6UNMDK33ZZN3QBP6TN6" localSheetId="0" hidden="1">#REF!</definedName>
    <definedName name="BExQKKDMM6UNMDK33ZZN3QBP6TN6" localSheetId="2" hidden="1">#REF!</definedName>
    <definedName name="BExQKKDMM6UNMDK33ZZN3QBP6TN6" localSheetId="5" hidden="1">#REF!</definedName>
    <definedName name="BExQKKDMM6UNMDK33ZZN3QBP6TN6" localSheetId="6" hidden="1">#REF!</definedName>
    <definedName name="BExQKKDMM6UNMDK33ZZN3QBP6TN6" localSheetId="7" hidden="1">#REF!</definedName>
    <definedName name="BExQKKDMM6UNMDK33ZZN3QBP6TN6" hidden="1">#REF!</definedName>
    <definedName name="BExQKP6ANI278H3LT3CHFIOFPQDR" localSheetId="0" hidden="1">#REF!</definedName>
    <definedName name="BExQKP6ANI278H3LT3CHFIOFPQDR" localSheetId="2" hidden="1">#REF!</definedName>
    <definedName name="BExQKP6ANI278H3LT3CHFIOFPQDR" localSheetId="5" hidden="1">#REF!</definedName>
    <definedName name="BExQKP6ANI278H3LT3CHFIOFPQDR" localSheetId="6" hidden="1">#REF!</definedName>
    <definedName name="BExQKP6ANI278H3LT3CHFIOFPQDR" localSheetId="7" hidden="1">#REF!</definedName>
    <definedName name="BExQKP6ANI278H3LT3CHFIOFPQDR" hidden="1">#REF!</definedName>
    <definedName name="BExQLE1TOW3A287TQB0AVWENT8O1" localSheetId="0" hidden="1">#REF!</definedName>
    <definedName name="BExQLE1TOW3A287TQB0AVWENT8O1" localSheetId="2" hidden="1">#REF!</definedName>
    <definedName name="BExQLE1TOW3A287TQB0AVWENT8O1" localSheetId="5" hidden="1">#REF!</definedName>
    <definedName name="BExQLE1TOW3A287TQB0AVWENT8O1" localSheetId="6" hidden="1">#REF!</definedName>
    <definedName name="BExQLE1TOW3A287TQB0AVWENT8O1" localSheetId="7" hidden="1">#REF!</definedName>
    <definedName name="BExQLE1TOW3A287TQB0AVWENT8O1" hidden="1">#REF!</definedName>
    <definedName name="BExRYOYB4A3E5F6MTROY69LR0PMG" localSheetId="0" hidden="1">#REF!</definedName>
    <definedName name="BExRYOYB4A3E5F6MTROY69LR0PMG" localSheetId="2" hidden="1">#REF!</definedName>
    <definedName name="BExRYOYB4A3E5F6MTROY69LR0PMG" localSheetId="5" hidden="1">#REF!</definedName>
    <definedName name="BExRYOYB4A3E5F6MTROY69LR0PMG" localSheetId="6" hidden="1">#REF!</definedName>
    <definedName name="BExRYOYB4A3E5F6MTROY69LR0PMG" localSheetId="7" hidden="1">#REF!</definedName>
    <definedName name="BExRYOYB4A3E5F6MTROY69LR0PMG" hidden="1">#REF!</definedName>
    <definedName name="BExRYZLA9EW71H4SXQR525S72LLP" localSheetId="0" hidden="1">#REF!</definedName>
    <definedName name="BExRYZLA9EW71H4SXQR525S72LLP" localSheetId="2" hidden="1">#REF!</definedName>
    <definedName name="BExRYZLA9EW71H4SXQR525S72LLP" localSheetId="5" hidden="1">#REF!</definedName>
    <definedName name="BExRYZLA9EW71H4SXQR525S72LLP" localSheetId="6" hidden="1">#REF!</definedName>
    <definedName name="BExRYZLA9EW71H4SXQR525S72LLP" localSheetId="7" hidden="1">#REF!</definedName>
    <definedName name="BExRYZLA9EW71H4SXQR525S72LLP" hidden="1">#REF!</definedName>
    <definedName name="BExRZ66M8G9FQ0VFP077QSZBSOA5" localSheetId="0" hidden="1">#REF!</definedName>
    <definedName name="BExRZ66M8G9FQ0VFP077QSZBSOA5" localSheetId="2" hidden="1">#REF!</definedName>
    <definedName name="BExRZ66M8G9FQ0VFP077QSZBSOA5" localSheetId="5" hidden="1">#REF!</definedName>
    <definedName name="BExRZ66M8G9FQ0VFP077QSZBSOA5" localSheetId="6" hidden="1">#REF!</definedName>
    <definedName name="BExRZ66M8G9FQ0VFP077QSZBSOA5" localSheetId="7" hidden="1">#REF!</definedName>
    <definedName name="BExRZ66M8G9FQ0VFP077QSZBSOA5" hidden="1">#REF!</definedName>
    <definedName name="BExRZ8FMQQL46I8AQWU17LRNZD5T" localSheetId="0" hidden="1">#REF!</definedName>
    <definedName name="BExRZ8FMQQL46I8AQWU17LRNZD5T" localSheetId="2" hidden="1">#REF!</definedName>
    <definedName name="BExRZ8FMQQL46I8AQWU17LRNZD5T" localSheetId="5" hidden="1">#REF!</definedName>
    <definedName name="BExRZ8FMQQL46I8AQWU17LRNZD5T" localSheetId="6" hidden="1">#REF!</definedName>
    <definedName name="BExRZ8FMQQL46I8AQWU17LRNZD5T" localSheetId="7" hidden="1">#REF!</definedName>
    <definedName name="BExRZ8FMQQL46I8AQWU17LRNZD5T" hidden="1">#REF!</definedName>
    <definedName name="BExRZIRRIXRUMZ5GOO95S7460BMP" localSheetId="0" hidden="1">#REF!</definedName>
    <definedName name="BExRZIRRIXRUMZ5GOO95S7460BMP" localSheetId="2" hidden="1">#REF!</definedName>
    <definedName name="BExRZIRRIXRUMZ5GOO95S7460BMP" localSheetId="5" hidden="1">#REF!</definedName>
    <definedName name="BExRZIRRIXRUMZ5GOO95S7460BMP" localSheetId="6" hidden="1">#REF!</definedName>
    <definedName name="BExRZIRRIXRUMZ5GOO95S7460BMP" localSheetId="7" hidden="1">#REF!</definedName>
    <definedName name="BExRZIRRIXRUMZ5GOO95S7460BMP" hidden="1">#REF!</definedName>
    <definedName name="BExRZK9RAHMM0ZLTNSK7A4LDC42D" localSheetId="0" hidden="1">#REF!</definedName>
    <definedName name="BExRZK9RAHMM0ZLTNSK7A4LDC42D" localSheetId="2" hidden="1">#REF!</definedName>
    <definedName name="BExRZK9RAHMM0ZLTNSK7A4LDC42D" localSheetId="5" hidden="1">#REF!</definedName>
    <definedName name="BExRZK9RAHMM0ZLTNSK7A4LDC42D" localSheetId="6" hidden="1">#REF!</definedName>
    <definedName name="BExRZK9RAHMM0ZLTNSK7A4LDC42D" localSheetId="7" hidden="1">#REF!</definedName>
    <definedName name="BExRZK9RAHMM0ZLTNSK7A4LDC42D" hidden="1">#REF!</definedName>
    <definedName name="BExRZOGSR69INI6GAEPHDWSNK5Q4" localSheetId="0" hidden="1">#REF!</definedName>
    <definedName name="BExRZOGSR69INI6GAEPHDWSNK5Q4" localSheetId="2" hidden="1">#REF!</definedName>
    <definedName name="BExRZOGSR69INI6GAEPHDWSNK5Q4" localSheetId="5" hidden="1">#REF!</definedName>
    <definedName name="BExRZOGSR69INI6GAEPHDWSNK5Q4" localSheetId="6" hidden="1">#REF!</definedName>
    <definedName name="BExRZOGSR69INI6GAEPHDWSNK5Q4" localSheetId="7" hidden="1">#REF!</definedName>
    <definedName name="BExRZOGSR69INI6GAEPHDWSNK5Q4" hidden="1">#REF!</definedName>
    <definedName name="BExS017FU4YOHE3YTW15EQ9ZTN1Y" localSheetId="0" hidden="1">#REF!</definedName>
    <definedName name="BExS017FU4YOHE3YTW15EQ9ZTN1Y" localSheetId="2" hidden="1">#REF!</definedName>
    <definedName name="BExS017FU4YOHE3YTW15EQ9ZTN1Y" localSheetId="5" hidden="1">#REF!</definedName>
    <definedName name="BExS017FU4YOHE3YTW15EQ9ZTN1Y" localSheetId="6" hidden="1">#REF!</definedName>
    <definedName name="BExS017FU4YOHE3YTW15EQ9ZTN1Y" localSheetId="7" hidden="1">#REF!</definedName>
    <definedName name="BExS017FU4YOHE3YTW15EQ9ZTN1Y" hidden="1">#REF!</definedName>
    <definedName name="BExS0ASQBKRTPDWFK0KUDFOS9LE5" localSheetId="0" hidden="1">#REF!</definedName>
    <definedName name="BExS0ASQBKRTPDWFK0KUDFOS9LE5" localSheetId="2" hidden="1">#REF!</definedName>
    <definedName name="BExS0ASQBKRTPDWFK0KUDFOS9LE5" localSheetId="5" hidden="1">#REF!</definedName>
    <definedName name="BExS0ASQBKRTPDWFK0KUDFOS9LE5" localSheetId="6" hidden="1">#REF!</definedName>
    <definedName name="BExS0ASQBKRTPDWFK0KUDFOS9LE5" localSheetId="7" hidden="1">#REF!</definedName>
    <definedName name="BExS0ASQBKRTPDWFK0KUDFOS9LE5" hidden="1">#REF!</definedName>
    <definedName name="BExS0GHQUF6YT0RU3TKDEO8CSJYB" localSheetId="0" hidden="1">#REF!</definedName>
    <definedName name="BExS0GHQUF6YT0RU3TKDEO8CSJYB" localSheetId="2" hidden="1">#REF!</definedName>
    <definedName name="BExS0GHQUF6YT0RU3TKDEO8CSJYB" localSheetId="5" hidden="1">#REF!</definedName>
    <definedName name="BExS0GHQUF6YT0RU3TKDEO8CSJYB" localSheetId="6" hidden="1">#REF!</definedName>
    <definedName name="BExS0GHQUF6YT0RU3TKDEO8CSJYB" localSheetId="7" hidden="1">#REF!</definedName>
    <definedName name="BExS0GHQUF6YT0RU3TKDEO8CSJYB" hidden="1">#REF!</definedName>
    <definedName name="BExS0K8IHC45I78DMZBOJ1P13KQA" localSheetId="0" hidden="1">#REF!</definedName>
    <definedName name="BExS0K8IHC45I78DMZBOJ1P13KQA" localSheetId="2" hidden="1">#REF!</definedName>
    <definedName name="BExS0K8IHC45I78DMZBOJ1P13KQA" localSheetId="5" hidden="1">#REF!</definedName>
    <definedName name="BExS0K8IHC45I78DMZBOJ1P13KQA" localSheetId="6" hidden="1">#REF!</definedName>
    <definedName name="BExS0K8IHC45I78DMZBOJ1P13KQA" localSheetId="7" hidden="1">#REF!</definedName>
    <definedName name="BExS0K8IHC45I78DMZBOJ1P13KQA" hidden="1">#REF!</definedName>
    <definedName name="BExS14X03J9K12GCDNGZI9AZKE9C" localSheetId="0" hidden="1">#REF!</definedName>
    <definedName name="BExS14X03J9K12GCDNGZI9AZKE9C" localSheetId="2" hidden="1">#REF!</definedName>
    <definedName name="BExS14X03J9K12GCDNGZI9AZKE9C" localSheetId="5" hidden="1">#REF!</definedName>
    <definedName name="BExS14X03J9K12GCDNGZI9AZKE9C" localSheetId="6" hidden="1">#REF!</definedName>
    <definedName name="BExS14X03J9K12GCDNGZI9AZKE9C" localSheetId="7" hidden="1">#REF!</definedName>
    <definedName name="BExS14X03J9K12GCDNGZI9AZKE9C" hidden="1">#REF!</definedName>
    <definedName name="BExS152B2LFCRAUHSLI5T6QRNII0" localSheetId="0" hidden="1">#REF!</definedName>
    <definedName name="BExS152B2LFCRAUHSLI5T6QRNII0" localSheetId="2" hidden="1">#REF!</definedName>
    <definedName name="BExS152B2LFCRAUHSLI5T6QRNII0" localSheetId="5" hidden="1">#REF!</definedName>
    <definedName name="BExS152B2LFCRAUHSLI5T6QRNII0" localSheetId="6" hidden="1">#REF!</definedName>
    <definedName name="BExS152B2LFCRAUHSLI5T6QRNII0" localSheetId="7" hidden="1">#REF!</definedName>
    <definedName name="BExS152B2LFCRAUHSLI5T6QRNII0" hidden="1">#REF!</definedName>
    <definedName name="BExS15IJV0WW662NXQUVT3FGP4ST" localSheetId="0" hidden="1">#REF!</definedName>
    <definedName name="BExS15IJV0WW662NXQUVT3FGP4ST" localSheetId="2" hidden="1">#REF!</definedName>
    <definedName name="BExS15IJV0WW662NXQUVT3FGP4ST" localSheetId="5" hidden="1">#REF!</definedName>
    <definedName name="BExS15IJV0WW662NXQUVT3FGP4ST" localSheetId="6" hidden="1">#REF!</definedName>
    <definedName name="BExS15IJV0WW662NXQUVT3FGP4ST" localSheetId="7" hidden="1">#REF!</definedName>
    <definedName name="BExS15IJV0WW662NXQUVT3FGP4ST" hidden="1">#REF!</definedName>
    <definedName name="BExS194110MR25BYJI3CJ2EGZ8XT" localSheetId="0" hidden="1">#REF!</definedName>
    <definedName name="BExS194110MR25BYJI3CJ2EGZ8XT" localSheetId="2" hidden="1">#REF!</definedName>
    <definedName name="BExS194110MR25BYJI3CJ2EGZ8XT" localSheetId="5" hidden="1">#REF!</definedName>
    <definedName name="BExS194110MR25BYJI3CJ2EGZ8XT" localSheetId="6" hidden="1">#REF!</definedName>
    <definedName name="BExS194110MR25BYJI3CJ2EGZ8XT" localSheetId="7" hidden="1">#REF!</definedName>
    <definedName name="BExS194110MR25BYJI3CJ2EGZ8XT" hidden="1">#REF!</definedName>
    <definedName name="BExS1BNVGNSGD4EP90QL8WXYWZ66" localSheetId="0" hidden="1">#REF!</definedName>
    <definedName name="BExS1BNVGNSGD4EP90QL8WXYWZ66" localSheetId="2" hidden="1">#REF!</definedName>
    <definedName name="BExS1BNVGNSGD4EP90QL8WXYWZ66" localSheetId="5" hidden="1">#REF!</definedName>
    <definedName name="BExS1BNVGNSGD4EP90QL8WXYWZ66" localSheetId="6" hidden="1">#REF!</definedName>
    <definedName name="BExS1BNVGNSGD4EP90QL8WXYWZ66" localSheetId="7" hidden="1">#REF!</definedName>
    <definedName name="BExS1BNVGNSGD4EP90QL8WXYWZ66" hidden="1">#REF!</definedName>
    <definedName name="BExS1UE39N6NCND7MAARSBWXS6HU" localSheetId="0" hidden="1">#REF!</definedName>
    <definedName name="BExS1UE39N6NCND7MAARSBWXS6HU" localSheetId="2" hidden="1">#REF!</definedName>
    <definedName name="BExS1UE39N6NCND7MAARSBWXS6HU" localSheetId="5" hidden="1">#REF!</definedName>
    <definedName name="BExS1UE39N6NCND7MAARSBWXS6HU" localSheetId="6" hidden="1">#REF!</definedName>
    <definedName name="BExS1UE39N6NCND7MAARSBWXS6HU" localSheetId="7" hidden="1">#REF!</definedName>
    <definedName name="BExS1UE39N6NCND7MAARSBWXS6HU" hidden="1">#REF!</definedName>
    <definedName name="BExS226HTWL5WVC76MP5A1IBI8WD" localSheetId="0" hidden="1">#REF!</definedName>
    <definedName name="BExS226HTWL5WVC76MP5A1IBI8WD" localSheetId="2" hidden="1">#REF!</definedName>
    <definedName name="BExS226HTWL5WVC76MP5A1IBI8WD" localSheetId="5" hidden="1">#REF!</definedName>
    <definedName name="BExS226HTWL5WVC76MP5A1IBI8WD" localSheetId="6" hidden="1">#REF!</definedName>
    <definedName name="BExS226HTWL5WVC76MP5A1IBI8WD" localSheetId="7" hidden="1">#REF!</definedName>
    <definedName name="BExS226HTWL5WVC76MP5A1IBI8WD" hidden="1">#REF!</definedName>
    <definedName name="BExS26OI2QNNAH2WMDD95Z400048" localSheetId="0" hidden="1">#REF!</definedName>
    <definedName name="BExS26OI2QNNAH2WMDD95Z400048" localSheetId="2" hidden="1">#REF!</definedName>
    <definedName name="BExS26OI2QNNAH2WMDD95Z400048" localSheetId="5" hidden="1">#REF!</definedName>
    <definedName name="BExS26OI2QNNAH2WMDD95Z400048" localSheetId="6" hidden="1">#REF!</definedName>
    <definedName name="BExS26OI2QNNAH2WMDD95Z400048" localSheetId="7" hidden="1">#REF!</definedName>
    <definedName name="BExS26OI2QNNAH2WMDD95Z400048" hidden="1">#REF!</definedName>
    <definedName name="BExS2DF6B4ZUF3VZLI4G6LJ3BF38" localSheetId="0" hidden="1">#REF!</definedName>
    <definedName name="BExS2DF6B4ZUF3VZLI4G6LJ3BF38" localSheetId="2" hidden="1">#REF!</definedName>
    <definedName name="BExS2DF6B4ZUF3VZLI4G6LJ3BF38" localSheetId="5" hidden="1">#REF!</definedName>
    <definedName name="BExS2DF6B4ZUF3VZLI4G6LJ3BF38" localSheetId="6" hidden="1">#REF!</definedName>
    <definedName name="BExS2DF6B4ZUF3VZLI4G6LJ3BF38" localSheetId="7" hidden="1">#REF!</definedName>
    <definedName name="BExS2DF6B4ZUF3VZLI4G6LJ3BF38" hidden="1">#REF!</definedName>
    <definedName name="BExS2QB5FS5LYTFYO4BROTWG3OV5" localSheetId="0" hidden="1">#REF!</definedName>
    <definedName name="BExS2QB5FS5LYTFYO4BROTWG3OV5" localSheetId="2" hidden="1">#REF!</definedName>
    <definedName name="BExS2QB5FS5LYTFYO4BROTWG3OV5" localSheetId="5" hidden="1">#REF!</definedName>
    <definedName name="BExS2QB5FS5LYTFYO4BROTWG3OV5" localSheetId="6" hidden="1">#REF!</definedName>
    <definedName name="BExS2QB5FS5LYTFYO4BROTWG3OV5" localSheetId="7" hidden="1">#REF!</definedName>
    <definedName name="BExS2QB5FS5LYTFYO4BROTWG3OV5" hidden="1">#REF!</definedName>
    <definedName name="BExS2TLU1HONYV6S3ZD9T12D7CIG" localSheetId="0" hidden="1">#REF!</definedName>
    <definedName name="BExS2TLU1HONYV6S3ZD9T12D7CIG" localSheetId="2" hidden="1">#REF!</definedName>
    <definedName name="BExS2TLU1HONYV6S3ZD9T12D7CIG" localSheetId="5" hidden="1">#REF!</definedName>
    <definedName name="BExS2TLU1HONYV6S3ZD9T12D7CIG" localSheetId="6" hidden="1">#REF!</definedName>
    <definedName name="BExS2TLU1HONYV6S3ZD9T12D7CIG" localSheetId="7" hidden="1">#REF!</definedName>
    <definedName name="BExS2TLU1HONYV6S3ZD9T12D7CIG" hidden="1">#REF!</definedName>
    <definedName name="BExS318UV9I2FXPQQWUKKX00QLPJ" localSheetId="0" hidden="1">#REF!</definedName>
    <definedName name="BExS318UV9I2FXPQQWUKKX00QLPJ" localSheetId="2" hidden="1">#REF!</definedName>
    <definedName name="BExS318UV9I2FXPQQWUKKX00QLPJ" localSheetId="5" hidden="1">#REF!</definedName>
    <definedName name="BExS318UV9I2FXPQQWUKKX00QLPJ" localSheetId="6" hidden="1">#REF!</definedName>
    <definedName name="BExS318UV9I2FXPQQWUKKX00QLPJ" localSheetId="7" hidden="1">#REF!</definedName>
    <definedName name="BExS318UV9I2FXPQQWUKKX00QLPJ" hidden="1">#REF!</definedName>
    <definedName name="BExS3KQ6RJB21YELK7Z4KFN2CQPS" localSheetId="0" hidden="1">#REF!</definedName>
    <definedName name="BExS3KQ6RJB21YELK7Z4KFN2CQPS" localSheetId="2" hidden="1">#REF!</definedName>
    <definedName name="BExS3KQ6RJB21YELK7Z4KFN2CQPS" localSheetId="5" hidden="1">#REF!</definedName>
    <definedName name="BExS3KQ6RJB21YELK7Z4KFN2CQPS" localSheetId="6" hidden="1">#REF!</definedName>
    <definedName name="BExS3KQ6RJB21YELK7Z4KFN2CQPS" localSheetId="7" hidden="1">#REF!</definedName>
    <definedName name="BExS3KQ6RJB21YELK7Z4KFN2CQPS" hidden="1">#REF!</definedName>
    <definedName name="BExS3LBS0SMTHALVM4NRI1BAV1NP" localSheetId="0" hidden="1">#REF!</definedName>
    <definedName name="BExS3LBS0SMTHALVM4NRI1BAV1NP" localSheetId="2" hidden="1">#REF!</definedName>
    <definedName name="BExS3LBS0SMTHALVM4NRI1BAV1NP" localSheetId="5" hidden="1">#REF!</definedName>
    <definedName name="BExS3LBS0SMTHALVM4NRI1BAV1NP" localSheetId="6" hidden="1">#REF!</definedName>
    <definedName name="BExS3LBS0SMTHALVM4NRI1BAV1NP" localSheetId="7" hidden="1">#REF!</definedName>
    <definedName name="BExS3LBS0SMTHALVM4NRI1BAV1NP" hidden="1">#REF!</definedName>
    <definedName name="BExS3MTQ75VBXDGEBURP6YT8RROE" localSheetId="0" hidden="1">#REF!</definedName>
    <definedName name="BExS3MTQ75VBXDGEBURP6YT8RROE" localSheetId="2" hidden="1">#REF!</definedName>
    <definedName name="BExS3MTQ75VBXDGEBURP6YT8RROE" localSheetId="5" hidden="1">#REF!</definedName>
    <definedName name="BExS3MTQ75VBXDGEBURP6YT8RROE" localSheetId="6" hidden="1">#REF!</definedName>
    <definedName name="BExS3MTQ75VBXDGEBURP6YT8RROE" localSheetId="7" hidden="1">#REF!</definedName>
    <definedName name="BExS3MTQ75VBXDGEBURP6YT8RROE" hidden="1">#REF!</definedName>
    <definedName name="BExS3OMGYO0DFN5186UFKEXZ2RX3" localSheetId="0" hidden="1">#REF!</definedName>
    <definedName name="BExS3OMGYO0DFN5186UFKEXZ2RX3" localSheetId="2" hidden="1">#REF!</definedName>
    <definedName name="BExS3OMGYO0DFN5186UFKEXZ2RX3" localSheetId="5" hidden="1">#REF!</definedName>
    <definedName name="BExS3OMGYO0DFN5186UFKEXZ2RX3" localSheetId="6" hidden="1">#REF!</definedName>
    <definedName name="BExS3OMGYO0DFN5186UFKEXZ2RX3" localSheetId="7" hidden="1">#REF!</definedName>
    <definedName name="BExS3OMGYO0DFN5186UFKEXZ2RX3" hidden="1">#REF!</definedName>
    <definedName name="BExS3PO59RQLS7HO1A6UIPRZX70V" localSheetId="0" hidden="1">#REF!</definedName>
    <definedName name="BExS3PO59RQLS7HO1A6UIPRZX70V" localSheetId="2" hidden="1">#REF!</definedName>
    <definedName name="BExS3PO59RQLS7HO1A6UIPRZX70V" localSheetId="5" hidden="1">#REF!</definedName>
    <definedName name="BExS3PO59RQLS7HO1A6UIPRZX70V" localSheetId="6" hidden="1">#REF!</definedName>
    <definedName name="BExS3PO59RQLS7HO1A6UIPRZX70V" localSheetId="7" hidden="1">#REF!</definedName>
    <definedName name="BExS3PO59RQLS7HO1A6UIPRZX70V" hidden="1">#REF!</definedName>
    <definedName name="BExS3SDERJ27OER67TIGOVZU13A2" localSheetId="0" hidden="1">#REF!</definedName>
    <definedName name="BExS3SDERJ27OER67TIGOVZU13A2" localSheetId="2" hidden="1">#REF!</definedName>
    <definedName name="BExS3SDERJ27OER67TIGOVZU13A2" localSheetId="5" hidden="1">#REF!</definedName>
    <definedName name="BExS3SDERJ27OER67TIGOVZU13A2" localSheetId="6" hidden="1">#REF!</definedName>
    <definedName name="BExS3SDERJ27OER67TIGOVZU13A2" localSheetId="7" hidden="1">#REF!</definedName>
    <definedName name="BExS3SDERJ27OER67TIGOVZU13A2" hidden="1">#REF!</definedName>
    <definedName name="BExS46R5WDNU5KL04FKY5LHJUCB8" localSheetId="0" hidden="1">#REF!</definedName>
    <definedName name="BExS46R5WDNU5KL04FKY5LHJUCB8" localSheetId="2" hidden="1">#REF!</definedName>
    <definedName name="BExS46R5WDNU5KL04FKY5LHJUCB8" localSheetId="5" hidden="1">#REF!</definedName>
    <definedName name="BExS46R5WDNU5KL04FKY5LHJUCB8" localSheetId="6" hidden="1">#REF!</definedName>
    <definedName name="BExS46R5WDNU5KL04FKY5LHJUCB8" localSheetId="7" hidden="1">#REF!</definedName>
    <definedName name="BExS46R5WDNU5KL04FKY5LHJUCB8" hidden="1">#REF!</definedName>
    <definedName name="BExS46WMSMYP0MQ9GHLZM5ON641L" localSheetId="0" hidden="1">#REF!</definedName>
    <definedName name="BExS46WMSMYP0MQ9GHLZM5ON641L" localSheetId="2" hidden="1">#REF!</definedName>
    <definedName name="BExS46WMSMYP0MQ9GHLZM5ON641L" localSheetId="5" hidden="1">#REF!</definedName>
    <definedName name="BExS46WMSMYP0MQ9GHLZM5ON641L" localSheetId="6" hidden="1">#REF!</definedName>
    <definedName name="BExS46WMSMYP0MQ9GHLZM5ON641L" localSheetId="7" hidden="1">#REF!</definedName>
    <definedName name="BExS46WMSMYP0MQ9GHLZM5ON641L" hidden="1">#REF!</definedName>
    <definedName name="BExS4ASWKM93XA275AXHYP8AG6SU" localSheetId="0" hidden="1">#REF!</definedName>
    <definedName name="BExS4ASWKM93XA275AXHYP8AG6SU" localSheetId="2" hidden="1">#REF!</definedName>
    <definedName name="BExS4ASWKM93XA275AXHYP8AG6SU" localSheetId="5" hidden="1">#REF!</definedName>
    <definedName name="BExS4ASWKM93XA275AXHYP8AG6SU" localSheetId="6" hidden="1">#REF!</definedName>
    <definedName name="BExS4ASWKM93XA275AXHYP8AG6SU" localSheetId="7" hidden="1">#REF!</definedName>
    <definedName name="BExS4ASWKM93XA275AXHYP8AG6SU" hidden="1">#REF!</definedName>
    <definedName name="BExS4JN3Y6SVBKILQK0R9HS45Y52" localSheetId="0" hidden="1">#REF!</definedName>
    <definedName name="BExS4JN3Y6SVBKILQK0R9HS45Y52" localSheetId="2" hidden="1">#REF!</definedName>
    <definedName name="BExS4JN3Y6SVBKILQK0R9HS45Y52" localSheetId="5" hidden="1">#REF!</definedName>
    <definedName name="BExS4JN3Y6SVBKILQK0R9HS45Y52" localSheetId="6" hidden="1">#REF!</definedName>
    <definedName name="BExS4JN3Y6SVBKILQK0R9HS45Y52" localSheetId="7" hidden="1">#REF!</definedName>
    <definedName name="BExS4JN3Y6SVBKILQK0R9HS45Y52" hidden="1">#REF!</definedName>
    <definedName name="BExS4P6S41O6Z6BED77U3GD9PNH1" localSheetId="0" hidden="1">#REF!</definedName>
    <definedName name="BExS4P6S41O6Z6BED77U3GD9PNH1" localSheetId="2" hidden="1">#REF!</definedName>
    <definedName name="BExS4P6S41O6Z6BED77U3GD9PNH1" localSheetId="5" hidden="1">#REF!</definedName>
    <definedName name="BExS4P6S41O6Z6BED77U3GD9PNH1" localSheetId="6" hidden="1">#REF!</definedName>
    <definedName name="BExS4P6S41O6Z6BED77U3GD9PNH1" localSheetId="7" hidden="1">#REF!</definedName>
    <definedName name="BExS4P6S41O6Z6BED77U3GD9PNH1" hidden="1">#REF!</definedName>
    <definedName name="BExS4WOJWBEF6OH97BLAVUD3TQ7R" localSheetId="0" hidden="1">#REF!</definedName>
    <definedName name="BExS4WOJWBEF6OH97BLAVUD3TQ7R" localSheetId="2" hidden="1">#REF!</definedName>
    <definedName name="BExS4WOJWBEF6OH97BLAVUD3TQ7R" localSheetId="5" hidden="1">#REF!</definedName>
    <definedName name="BExS4WOJWBEF6OH97BLAVUD3TQ7R" localSheetId="6" hidden="1">#REF!</definedName>
    <definedName name="BExS4WOJWBEF6OH97BLAVUD3TQ7R" localSheetId="7" hidden="1">#REF!</definedName>
    <definedName name="BExS4WOJWBEF6OH97BLAVUD3TQ7R" hidden="1">#REF!</definedName>
    <definedName name="BExS51H0N51UT0FZOPZRCF1GU063" localSheetId="0" hidden="1">#REF!</definedName>
    <definedName name="BExS51H0N51UT0FZOPZRCF1GU063" localSheetId="2" hidden="1">#REF!</definedName>
    <definedName name="BExS51H0N51UT0FZOPZRCF1GU063" localSheetId="5" hidden="1">#REF!</definedName>
    <definedName name="BExS51H0N51UT0FZOPZRCF1GU063" localSheetId="6" hidden="1">#REF!</definedName>
    <definedName name="BExS51H0N51UT0FZOPZRCF1GU063" localSheetId="7" hidden="1">#REF!</definedName>
    <definedName name="BExS51H0N51UT0FZOPZRCF1GU063" hidden="1">#REF!</definedName>
    <definedName name="BExS54X72TJFC41FJK72MLRR2OO7" localSheetId="0" hidden="1">#REF!</definedName>
    <definedName name="BExS54X72TJFC41FJK72MLRR2OO7" localSheetId="2" hidden="1">#REF!</definedName>
    <definedName name="BExS54X72TJFC41FJK72MLRR2OO7" localSheetId="5" hidden="1">#REF!</definedName>
    <definedName name="BExS54X72TJFC41FJK72MLRR2OO7" localSheetId="6" hidden="1">#REF!</definedName>
    <definedName name="BExS54X72TJFC41FJK72MLRR2OO7" localSheetId="7" hidden="1">#REF!</definedName>
    <definedName name="BExS54X72TJFC41FJK72MLRR2OO7" hidden="1">#REF!</definedName>
    <definedName name="BExS59F0PA1V2ZC7S5TN6IT41SXP" localSheetId="0" hidden="1">#REF!</definedName>
    <definedName name="BExS59F0PA1V2ZC7S5TN6IT41SXP" localSheetId="2" hidden="1">#REF!</definedName>
    <definedName name="BExS59F0PA1V2ZC7S5TN6IT41SXP" localSheetId="5" hidden="1">#REF!</definedName>
    <definedName name="BExS59F0PA1V2ZC7S5TN6IT41SXP" localSheetId="6" hidden="1">#REF!</definedName>
    <definedName name="BExS59F0PA1V2ZC7S5TN6IT41SXP" localSheetId="7" hidden="1">#REF!</definedName>
    <definedName name="BExS59F0PA1V2ZC7S5TN6IT41SXP" hidden="1">#REF!</definedName>
    <definedName name="BExS5DRER9US6NXY9ATYT41KZII3" localSheetId="0" hidden="1">#REF!</definedName>
    <definedName name="BExS5DRER9US6NXY9ATYT41KZII3" localSheetId="2" hidden="1">#REF!</definedName>
    <definedName name="BExS5DRER9US6NXY9ATYT41KZII3" localSheetId="5" hidden="1">#REF!</definedName>
    <definedName name="BExS5DRER9US6NXY9ATYT41KZII3" localSheetId="6" hidden="1">#REF!</definedName>
    <definedName name="BExS5DRER9US6NXY9ATYT41KZII3" localSheetId="7" hidden="1">#REF!</definedName>
    <definedName name="BExS5DRER9US6NXY9ATYT41KZII3" hidden="1">#REF!</definedName>
    <definedName name="BExS5L3TGB8JVW9ROYWTKYTUPW27" localSheetId="0" hidden="1">#REF!</definedName>
    <definedName name="BExS5L3TGB8JVW9ROYWTKYTUPW27" localSheetId="2" hidden="1">#REF!</definedName>
    <definedName name="BExS5L3TGB8JVW9ROYWTKYTUPW27" localSheetId="5" hidden="1">#REF!</definedName>
    <definedName name="BExS5L3TGB8JVW9ROYWTKYTUPW27" localSheetId="6" hidden="1">#REF!</definedName>
    <definedName name="BExS5L3TGB8JVW9ROYWTKYTUPW27" localSheetId="7" hidden="1">#REF!</definedName>
    <definedName name="BExS5L3TGB8JVW9ROYWTKYTUPW27" hidden="1">#REF!</definedName>
    <definedName name="BExS5UP3NQ1QY0PMIO69O2J1JRQX" localSheetId="0" hidden="1">#REF!</definedName>
    <definedName name="BExS5UP3NQ1QY0PMIO69O2J1JRQX" localSheetId="2" hidden="1">#REF!</definedName>
    <definedName name="BExS5UP3NQ1QY0PMIO69O2J1JRQX" localSheetId="5" hidden="1">#REF!</definedName>
    <definedName name="BExS5UP3NQ1QY0PMIO69O2J1JRQX" localSheetId="6" hidden="1">#REF!</definedName>
    <definedName name="BExS5UP3NQ1QY0PMIO69O2J1JRQX" localSheetId="7" hidden="1">#REF!</definedName>
    <definedName name="BExS5UP3NQ1QY0PMIO69O2J1JRQX" hidden="1">#REF!</definedName>
    <definedName name="BExS64QH0TK7BFMOHTRNM3DTXCZ5" localSheetId="0" hidden="1">'[19]10.08.2 - 2008 Expense'!#REF!</definedName>
    <definedName name="BExS64QH0TK7BFMOHTRNM3DTXCZ5" localSheetId="2" hidden="1">'[19]10.08.2 - 2008 Expense'!#REF!</definedName>
    <definedName name="BExS64QH0TK7BFMOHTRNM3DTXCZ5" localSheetId="5" hidden="1">'[19]10.08.2 - 2008 Expense'!#REF!</definedName>
    <definedName name="BExS64QH0TK7BFMOHTRNM3DTXCZ5" localSheetId="6" hidden="1">'[19]10.08.2 - 2008 Expense'!#REF!</definedName>
    <definedName name="BExS64QH0TK7BFMOHTRNM3DTXCZ5" localSheetId="7" hidden="1">'[19]10.08.2 - 2008 Expense'!#REF!</definedName>
    <definedName name="BExS64QH0TK7BFMOHTRNM3DTXCZ5" hidden="1">'[19]10.08.2 - 2008 Expense'!#REF!</definedName>
    <definedName name="BExS668EZXO8KT71OK13TBL2MYVF" localSheetId="0" hidden="1">#REF!</definedName>
    <definedName name="BExS668EZXO8KT71OK13TBL2MYVF" localSheetId="2" hidden="1">#REF!</definedName>
    <definedName name="BExS668EZXO8KT71OK13TBL2MYVF" localSheetId="5" hidden="1">#REF!</definedName>
    <definedName name="BExS668EZXO8KT71OK13TBL2MYVF" localSheetId="6" hidden="1">#REF!</definedName>
    <definedName name="BExS668EZXO8KT71OK13TBL2MYVF" localSheetId="7" hidden="1">#REF!</definedName>
    <definedName name="BExS668EZXO8KT71OK13TBL2MYVF" hidden="1">#REF!</definedName>
    <definedName name="BExS6GKQ96EHVLYWNJDWXZXUZW90" localSheetId="0" hidden="1">#REF!</definedName>
    <definedName name="BExS6GKQ96EHVLYWNJDWXZXUZW90" localSheetId="2" hidden="1">#REF!</definedName>
    <definedName name="BExS6GKQ96EHVLYWNJDWXZXUZW90" localSheetId="5" hidden="1">#REF!</definedName>
    <definedName name="BExS6GKQ96EHVLYWNJDWXZXUZW90" localSheetId="6" hidden="1">#REF!</definedName>
    <definedName name="BExS6GKQ96EHVLYWNJDWXZXUZW90" localSheetId="7" hidden="1">#REF!</definedName>
    <definedName name="BExS6GKQ96EHVLYWNJDWXZXUZW90" hidden="1">#REF!</definedName>
    <definedName name="BExS6ITKSZFRR01YD5B0F676SYN7" localSheetId="0" hidden="1">#REF!</definedName>
    <definedName name="BExS6ITKSZFRR01YD5B0F676SYN7" localSheetId="2" hidden="1">#REF!</definedName>
    <definedName name="BExS6ITKSZFRR01YD5B0F676SYN7" localSheetId="5" hidden="1">#REF!</definedName>
    <definedName name="BExS6ITKSZFRR01YD5B0F676SYN7" localSheetId="6" hidden="1">#REF!</definedName>
    <definedName name="BExS6ITKSZFRR01YD5B0F676SYN7" localSheetId="7" hidden="1">#REF!</definedName>
    <definedName name="BExS6ITKSZFRR01YD5B0F676SYN7" hidden="1">#REF!</definedName>
    <definedName name="BExS6M4AG8VGSMFGJXMMJ6YYATZI" localSheetId="0" hidden="1">'[19]10.08.5 - 2008 Capital - TDBU'!#REF!</definedName>
    <definedName name="BExS6M4AG8VGSMFGJXMMJ6YYATZI" localSheetId="2" hidden="1">'[19]10.08.5 - 2008 Capital - TDBU'!#REF!</definedName>
    <definedName name="BExS6M4AG8VGSMFGJXMMJ6YYATZI" localSheetId="5" hidden="1">'[19]10.08.5 - 2008 Capital - TDBU'!#REF!</definedName>
    <definedName name="BExS6M4AG8VGSMFGJXMMJ6YYATZI" localSheetId="6" hidden="1">'[19]10.08.5 - 2008 Capital - TDBU'!#REF!</definedName>
    <definedName name="BExS6M4AG8VGSMFGJXMMJ6YYATZI" localSheetId="7" hidden="1">'[19]10.08.5 - 2008 Capital - TDBU'!#REF!</definedName>
    <definedName name="BExS6M4AG8VGSMFGJXMMJ6YYATZI" hidden="1">'[19]10.08.5 - 2008 Capital - TDBU'!#REF!</definedName>
    <definedName name="BExS6N0LI574IAC89EFW6CLTCQ33" localSheetId="0" hidden="1">#REF!</definedName>
    <definedName name="BExS6N0LI574IAC89EFW6CLTCQ33" localSheetId="2" hidden="1">#REF!</definedName>
    <definedName name="BExS6N0LI574IAC89EFW6CLTCQ33" localSheetId="5" hidden="1">#REF!</definedName>
    <definedName name="BExS6N0LI574IAC89EFW6CLTCQ33" localSheetId="6" hidden="1">#REF!</definedName>
    <definedName name="BExS6N0LI574IAC89EFW6CLTCQ33" localSheetId="7" hidden="1">#REF!</definedName>
    <definedName name="BExS6N0LI574IAC89EFW6CLTCQ33" hidden="1">#REF!</definedName>
    <definedName name="BExS6WRDBF3ST86ZOBBUL3GTCR11" localSheetId="0" hidden="1">#REF!</definedName>
    <definedName name="BExS6WRDBF3ST86ZOBBUL3GTCR11" localSheetId="2" hidden="1">#REF!</definedName>
    <definedName name="BExS6WRDBF3ST86ZOBBUL3GTCR11" localSheetId="5" hidden="1">#REF!</definedName>
    <definedName name="BExS6WRDBF3ST86ZOBBUL3GTCR11" localSheetId="6" hidden="1">#REF!</definedName>
    <definedName name="BExS6WRDBF3ST86ZOBBUL3GTCR11" localSheetId="7" hidden="1">#REF!</definedName>
    <definedName name="BExS6WRDBF3ST86ZOBBUL3GTCR11" hidden="1">#REF!</definedName>
    <definedName name="BExS6XNRKR0C3MTA0LV5B60UB908" localSheetId="0" hidden="1">#REF!</definedName>
    <definedName name="BExS6XNRKR0C3MTA0LV5B60UB908" localSheetId="2" hidden="1">#REF!</definedName>
    <definedName name="BExS6XNRKR0C3MTA0LV5B60UB908" localSheetId="5" hidden="1">#REF!</definedName>
    <definedName name="BExS6XNRKR0C3MTA0LV5B60UB908" localSheetId="6" hidden="1">#REF!</definedName>
    <definedName name="BExS6XNRKR0C3MTA0LV5B60UB908" localSheetId="7" hidden="1">#REF!</definedName>
    <definedName name="BExS6XNRKR0C3MTA0LV5B60UB908" hidden="1">#REF!</definedName>
    <definedName name="BExS743NAKMEAA4255AJCZWPVQD5" localSheetId="0" hidden="1">#REF!</definedName>
    <definedName name="BExS743NAKMEAA4255AJCZWPVQD5" localSheetId="2" hidden="1">#REF!</definedName>
    <definedName name="BExS743NAKMEAA4255AJCZWPVQD5" localSheetId="5" hidden="1">#REF!</definedName>
    <definedName name="BExS743NAKMEAA4255AJCZWPVQD5" localSheetId="6" hidden="1">#REF!</definedName>
    <definedName name="BExS743NAKMEAA4255AJCZWPVQD5" localSheetId="7" hidden="1">#REF!</definedName>
    <definedName name="BExS743NAKMEAA4255AJCZWPVQD5" hidden="1">#REF!</definedName>
    <definedName name="BExS7EQLZPAVX5ZPW27ZJHFHXJWR" localSheetId="0" hidden="1">#REF!</definedName>
    <definedName name="BExS7EQLZPAVX5ZPW27ZJHFHXJWR" localSheetId="2" hidden="1">#REF!</definedName>
    <definedName name="BExS7EQLZPAVX5ZPW27ZJHFHXJWR" localSheetId="5" hidden="1">#REF!</definedName>
    <definedName name="BExS7EQLZPAVX5ZPW27ZJHFHXJWR" localSheetId="6" hidden="1">#REF!</definedName>
    <definedName name="BExS7EQLZPAVX5ZPW27ZJHFHXJWR" localSheetId="7" hidden="1">#REF!</definedName>
    <definedName name="BExS7EQLZPAVX5ZPW27ZJHFHXJWR" hidden="1">#REF!</definedName>
    <definedName name="BExS7J348DNX760P5D4N9N72C1H1" localSheetId="0" hidden="1">#REF!</definedName>
    <definedName name="BExS7J348DNX760P5D4N9N72C1H1" localSheetId="2" hidden="1">#REF!</definedName>
    <definedName name="BExS7J348DNX760P5D4N9N72C1H1" localSheetId="5" hidden="1">#REF!</definedName>
    <definedName name="BExS7J348DNX760P5D4N9N72C1H1" localSheetId="6" hidden="1">#REF!</definedName>
    <definedName name="BExS7J348DNX760P5D4N9N72C1H1" localSheetId="7" hidden="1">#REF!</definedName>
    <definedName name="BExS7J348DNX760P5D4N9N72C1H1" hidden="1">#REF!</definedName>
    <definedName name="BExS7OMMB9XYX3CR9NYR0OI0B6YV" localSheetId="0" hidden="1">#REF!</definedName>
    <definedName name="BExS7OMMB9XYX3CR9NYR0OI0B6YV" localSheetId="2" hidden="1">#REF!</definedName>
    <definedName name="BExS7OMMB9XYX3CR9NYR0OI0B6YV" localSheetId="5" hidden="1">#REF!</definedName>
    <definedName name="BExS7OMMB9XYX3CR9NYR0OI0B6YV" localSheetId="6" hidden="1">#REF!</definedName>
    <definedName name="BExS7OMMB9XYX3CR9NYR0OI0B6YV" localSheetId="7" hidden="1">#REF!</definedName>
    <definedName name="BExS7OMMB9XYX3CR9NYR0OI0B6YV" hidden="1">#REF!</definedName>
    <definedName name="BExS7TKQYLRZGM93UY3ZJZJBQNFJ" localSheetId="0" hidden="1">#REF!</definedName>
    <definedName name="BExS7TKQYLRZGM93UY3ZJZJBQNFJ" localSheetId="2" hidden="1">#REF!</definedName>
    <definedName name="BExS7TKQYLRZGM93UY3ZJZJBQNFJ" localSheetId="5" hidden="1">#REF!</definedName>
    <definedName name="BExS7TKQYLRZGM93UY3ZJZJBQNFJ" localSheetId="6" hidden="1">#REF!</definedName>
    <definedName name="BExS7TKQYLRZGM93UY3ZJZJBQNFJ" localSheetId="7" hidden="1">#REF!</definedName>
    <definedName name="BExS7TKQYLRZGM93UY3ZJZJBQNFJ" hidden="1">#REF!</definedName>
    <definedName name="BExS7Y2LNGVHSIBKC7C3R6X4LDR6" localSheetId="0" hidden="1">#REF!</definedName>
    <definedName name="BExS7Y2LNGVHSIBKC7C3R6X4LDR6" localSheetId="2" hidden="1">#REF!</definedName>
    <definedName name="BExS7Y2LNGVHSIBKC7C3R6X4LDR6" localSheetId="5" hidden="1">#REF!</definedName>
    <definedName name="BExS7Y2LNGVHSIBKC7C3R6X4LDR6" localSheetId="6" hidden="1">#REF!</definedName>
    <definedName name="BExS7Y2LNGVHSIBKC7C3R6X4LDR6" localSheetId="7" hidden="1">#REF!</definedName>
    <definedName name="BExS7Y2LNGVHSIBKC7C3R6X4LDR6" hidden="1">#REF!</definedName>
    <definedName name="BExS81TE0EY44Y3W2M4Z4MGNP5OM" localSheetId="0" hidden="1">#REF!</definedName>
    <definedName name="BExS81TE0EY44Y3W2M4Z4MGNP5OM" localSheetId="2" hidden="1">#REF!</definedName>
    <definedName name="BExS81TE0EY44Y3W2M4Z4MGNP5OM" localSheetId="5" hidden="1">#REF!</definedName>
    <definedName name="BExS81TE0EY44Y3W2M4Z4MGNP5OM" localSheetId="6" hidden="1">#REF!</definedName>
    <definedName name="BExS81TE0EY44Y3W2M4Z4MGNP5OM" localSheetId="7" hidden="1">#REF!</definedName>
    <definedName name="BExS81TE0EY44Y3W2M4Z4MGNP5OM" hidden="1">#REF!</definedName>
    <definedName name="BExS81YPDZDVJJVS15HV2HDXAC3Y" localSheetId="0" hidden="1">#REF!</definedName>
    <definedName name="BExS81YPDZDVJJVS15HV2HDXAC3Y" localSheetId="2" hidden="1">#REF!</definedName>
    <definedName name="BExS81YPDZDVJJVS15HV2HDXAC3Y" localSheetId="5" hidden="1">#REF!</definedName>
    <definedName name="BExS81YPDZDVJJVS15HV2HDXAC3Y" localSheetId="6" hidden="1">#REF!</definedName>
    <definedName name="BExS81YPDZDVJJVS15HV2HDXAC3Y" localSheetId="7" hidden="1">#REF!</definedName>
    <definedName name="BExS81YPDZDVJJVS15HV2HDXAC3Y" hidden="1">#REF!</definedName>
    <definedName name="BExS82PRVNUTEKQZS56YT2DVF6C2" localSheetId="0" hidden="1">#REF!</definedName>
    <definedName name="BExS82PRVNUTEKQZS56YT2DVF6C2" localSheetId="2" hidden="1">#REF!</definedName>
    <definedName name="BExS82PRVNUTEKQZS56YT2DVF6C2" localSheetId="5" hidden="1">#REF!</definedName>
    <definedName name="BExS82PRVNUTEKQZS56YT2DVF6C2" localSheetId="6" hidden="1">#REF!</definedName>
    <definedName name="BExS82PRVNUTEKQZS56YT2DVF6C2" localSheetId="7" hidden="1">#REF!</definedName>
    <definedName name="BExS82PRVNUTEKQZS56YT2DVF6C2" hidden="1">#REF!</definedName>
    <definedName name="BExS8BPG5A0GR5AO1U951NDGGR0L" localSheetId="0" hidden="1">#REF!</definedName>
    <definedName name="BExS8BPG5A0GR5AO1U951NDGGR0L" localSheetId="2" hidden="1">#REF!</definedName>
    <definedName name="BExS8BPG5A0GR5AO1U951NDGGR0L" localSheetId="5" hidden="1">#REF!</definedName>
    <definedName name="BExS8BPG5A0GR5AO1U951NDGGR0L" localSheetId="6" hidden="1">#REF!</definedName>
    <definedName name="BExS8BPG5A0GR5AO1U951NDGGR0L" localSheetId="7" hidden="1">#REF!</definedName>
    <definedName name="BExS8BPG5A0GR5AO1U951NDGGR0L" hidden="1">#REF!</definedName>
    <definedName name="BExS8GSUS17UY50TEM2AWF36BR9Z" localSheetId="0" hidden="1">#REF!</definedName>
    <definedName name="BExS8GSUS17UY50TEM2AWF36BR9Z" localSheetId="2" hidden="1">#REF!</definedName>
    <definedName name="BExS8GSUS17UY50TEM2AWF36BR9Z" localSheetId="5" hidden="1">#REF!</definedName>
    <definedName name="BExS8GSUS17UY50TEM2AWF36BR9Z" localSheetId="6" hidden="1">#REF!</definedName>
    <definedName name="BExS8GSUS17UY50TEM2AWF36BR9Z" localSheetId="7" hidden="1">#REF!</definedName>
    <definedName name="BExS8GSUS17UY50TEM2AWF36BR9Z" hidden="1">#REF!</definedName>
    <definedName name="BExS8HJRBVG0XI6PWA9KTMJZMQXK" localSheetId="0" hidden="1">#REF!</definedName>
    <definedName name="BExS8HJRBVG0XI6PWA9KTMJZMQXK" localSheetId="2" hidden="1">#REF!</definedName>
    <definedName name="BExS8HJRBVG0XI6PWA9KTMJZMQXK" localSheetId="5" hidden="1">#REF!</definedName>
    <definedName name="BExS8HJRBVG0XI6PWA9KTMJZMQXK" localSheetId="6" hidden="1">#REF!</definedName>
    <definedName name="BExS8HJRBVG0XI6PWA9KTMJZMQXK" localSheetId="7" hidden="1">#REF!</definedName>
    <definedName name="BExS8HJRBVG0XI6PWA9KTMJZMQXK" hidden="1">#REF!</definedName>
    <definedName name="BExS8PN4E1L5NH0OOKX0SGAV052X" localSheetId="0" hidden="1">#REF!</definedName>
    <definedName name="BExS8PN4E1L5NH0OOKX0SGAV052X" localSheetId="2" hidden="1">#REF!</definedName>
    <definedName name="BExS8PN4E1L5NH0OOKX0SGAV052X" localSheetId="5" hidden="1">#REF!</definedName>
    <definedName name="BExS8PN4E1L5NH0OOKX0SGAV052X" localSheetId="6" hidden="1">#REF!</definedName>
    <definedName name="BExS8PN4E1L5NH0OOKX0SGAV052X" localSheetId="7" hidden="1">#REF!</definedName>
    <definedName name="BExS8PN4E1L5NH0OOKX0SGAV052X" hidden="1">#REF!</definedName>
    <definedName name="BExS8R51C8RM2FS6V6IRTYO9GA4A" localSheetId="0" hidden="1">#REF!</definedName>
    <definedName name="BExS8R51C8RM2FS6V6IRTYO9GA4A" localSheetId="2" hidden="1">#REF!</definedName>
    <definedName name="BExS8R51C8RM2FS6V6IRTYO9GA4A" localSheetId="5" hidden="1">#REF!</definedName>
    <definedName name="BExS8R51C8RM2FS6V6IRTYO9GA4A" localSheetId="6" hidden="1">#REF!</definedName>
    <definedName name="BExS8R51C8RM2FS6V6IRTYO9GA4A" localSheetId="7" hidden="1">#REF!</definedName>
    <definedName name="BExS8R51C8RM2FS6V6IRTYO9GA4A" hidden="1">#REF!</definedName>
    <definedName name="BExS8WDX408F60MH1X9B9UZ2H4R7" localSheetId="0" hidden="1">#REF!</definedName>
    <definedName name="BExS8WDX408F60MH1X9B9UZ2H4R7" localSheetId="2" hidden="1">#REF!</definedName>
    <definedName name="BExS8WDX408F60MH1X9B9UZ2H4R7" localSheetId="5" hidden="1">#REF!</definedName>
    <definedName name="BExS8WDX408F60MH1X9B9UZ2H4R7" localSheetId="6" hidden="1">#REF!</definedName>
    <definedName name="BExS8WDX408F60MH1X9B9UZ2H4R7" localSheetId="7" hidden="1">#REF!</definedName>
    <definedName name="BExS8WDX408F60MH1X9B9UZ2H4R7" hidden="1">#REF!</definedName>
    <definedName name="BExS8Z2W2QEC3MH0BZIYLDFQNUIP" localSheetId="0" hidden="1">#REF!</definedName>
    <definedName name="BExS8Z2W2QEC3MH0BZIYLDFQNUIP" localSheetId="2" hidden="1">#REF!</definedName>
    <definedName name="BExS8Z2W2QEC3MH0BZIYLDFQNUIP" localSheetId="5" hidden="1">#REF!</definedName>
    <definedName name="BExS8Z2W2QEC3MH0BZIYLDFQNUIP" localSheetId="6" hidden="1">#REF!</definedName>
    <definedName name="BExS8Z2W2QEC3MH0BZIYLDFQNUIP" localSheetId="7" hidden="1">#REF!</definedName>
    <definedName name="BExS8Z2W2QEC3MH0BZIYLDFQNUIP" hidden="1">#REF!</definedName>
    <definedName name="BExS8Z8DJ9GSBTJQBINLMFIRTKJ2" localSheetId="0" hidden="1">#REF!</definedName>
    <definedName name="BExS8Z8DJ9GSBTJQBINLMFIRTKJ2" localSheetId="2" hidden="1">#REF!</definedName>
    <definedName name="BExS8Z8DJ9GSBTJQBINLMFIRTKJ2" localSheetId="5" hidden="1">#REF!</definedName>
    <definedName name="BExS8Z8DJ9GSBTJQBINLMFIRTKJ2" localSheetId="6" hidden="1">#REF!</definedName>
    <definedName name="BExS8Z8DJ9GSBTJQBINLMFIRTKJ2" localSheetId="7" hidden="1">#REF!</definedName>
    <definedName name="BExS8Z8DJ9GSBTJQBINLMFIRTKJ2" hidden="1">#REF!</definedName>
    <definedName name="BExS92DKGRFFCIA9C0IXDOLO57EP" localSheetId="0" hidden="1">#REF!</definedName>
    <definedName name="BExS92DKGRFFCIA9C0IXDOLO57EP" localSheetId="2" hidden="1">#REF!</definedName>
    <definedName name="BExS92DKGRFFCIA9C0IXDOLO57EP" localSheetId="5" hidden="1">#REF!</definedName>
    <definedName name="BExS92DKGRFFCIA9C0IXDOLO57EP" localSheetId="6" hidden="1">#REF!</definedName>
    <definedName name="BExS92DKGRFFCIA9C0IXDOLO57EP" localSheetId="7" hidden="1">#REF!</definedName>
    <definedName name="BExS92DKGRFFCIA9C0IXDOLO57EP" hidden="1">#REF!</definedName>
    <definedName name="BExS95DMT99CLDFYVR0MMS5QFQ4O" localSheetId="0" hidden="1">#REF!</definedName>
    <definedName name="BExS95DMT99CLDFYVR0MMS5QFQ4O" localSheetId="2" hidden="1">#REF!</definedName>
    <definedName name="BExS95DMT99CLDFYVR0MMS5QFQ4O" localSheetId="5" hidden="1">#REF!</definedName>
    <definedName name="BExS95DMT99CLDFYVR0MMS5QFQ4O" localSheetId="6" hidden="1">#REF!</definedName>
    <definedName name="BExS95DMT99CLDFYVR0MMS5QFQ4O" localSheetId="7" hidden="1">#REF!</definedName>
    <definedName name="BExS95DMT99CLDFYVR0MMS5QFQ4O" hidden="1">#REF!</definedName>
    <definedName name="BExS98OB4321YCHLCQ022PXKTT2W" localSheetId="0" hidden="1">#REF!</definedName>
    <definedName name="BExS98OB4321YCHLCQ022PXKTT2W" localSheetId="2" hidden="1">#REF!</definedName>
    <definedName name="BExS98OB4321YCHLCQ022PXKTT2W" localSheetId="5" hidden="1">#REF!</definedName>
    <definedName name="BExS98OB4321YCHLCQ022PXKTT2W" localSheetId="6" hidden="1">#REF!</definedName>
    <definedName name="BExS98OB4321YCHLCQ022PXKTT2W" localSheetId="7" hidden="1">#REF!</definedName>
    <definedName name="BExS98OB4321YCHLCQ022PXKTT2W" hidden="1">#REF!</definedName>
    <definedName name="BExS9C9N8GFISC6HUERJ0EI06GB2" localSheetId="0" hidden="1">#REF!</definedName>
    <definedName name="BExS9C9N8GFISC6HUERJ0EI06GB2" localSheetId="2" hidden="1">#REF!</definedName>
    <definedName name="BExS9C9N8GFISC6HUERJ0EI06GB2" localSheetId="5" hidden="1">#REF!</definedName>
    <definedName name="BExS9C9N8GFISC6HUERJ0EI06GB2" localSheetId="6" hidden="1">#REF!</definedName>
    <definedName name="BExS9C9N8GFISC6HUERJ0EI06GB2" localSheetId="7" hidden="1">#REF!</definedName>
    <definedName name="BExS9C9N8GFISC6HUERJ0EI06GB2" hidden="1">#REF!</definedName>
    <definedName name="BExS9DX13CACP3J8JDREK30JB1SQ" localSheetId="0" hidden="1">#REF!</definedName>
    <definedName name="BExS9DX13CACP3J8JDREK30JB1SQ" localSheetId="2" hidden="1">#REF!</definedName>
    <definedName name="BExS9DX13CACP3J8JDREK30JB1SQ" localSheetId="5" hidden="1">#REF!</definedName>
    <definedName name="BExS9DX13CACP3J8JDREK30JB1SQ" localSheetId="6" hidden="1">#REF!</definedName>
    <definedName name="BExS9DX13CACP3J8JDREK30JB1SQ" localSheetId="7" hidden="1">#REF!</definedName>
    <definedName name="BExS9DX13CACP3J8JDREK30JB1SQ" hidden="1">#REF!</definedName>
    <definedName name="BExS9FPRS2KRRCS33SE6WFNF5GYL" localSheetId="0" hidden="1">#REF!</definedName>
    <definedName name="BExS9FPRS2KRRCS33SE6WFNF5GYL" localSheetId="2" hidden="1">#REF!</definedName>
    <definedName name="BExS9FPRS2KRRCS33SE6WFNF5GYL" localSheetId="5" hidden="1">#REF!</definedName>
    <definedName name="BExS9FPRS2KRRCS33SE6WFNF5GYL" localSheetId="6" hidden="1">#REF!</definedName>
    <definedName name="BExS9FPRS2KRRCS33SE6WFNF5GYL" localSheetId="7" hidden="1">#REF!</definedName>
    <definedName name="BExS9FPRS2KRRCS33SE6WFNF5GYL" hidden="1">#REF!</definedName>
    <definedName name="BExS9MWR7YEFZL0UO24FU8UDGAXH" localSheetId="0" hidden="1">#REF!</definedName>
    <definedName name="BExS9MWR7YEFZL0UO24FU8UDGAXH" localSheetId="2" hidden="1">#REF!</definedName>
    <definedName name="BExS9MWR7YEFZL0UO24FU8UDGAXH" localSheetId="5" hidden="1">#REF!</definedName>
    <definedName name="BExS9MWR7YEFZL0UO24FU8UDGAXH" localSheetId="6" hidden="1">#REF!</definedName>
    <definedName name="BExS9MWR7YEFZL0UO24FU8UDGAXH" localSheetId="7" hidden="1">#REF!</definedName>
    <definedName name="BExS9MWR7YEFZL0UO24FU8UDGAXH" hidden="1">#REF!</definedName>
    <definedName name="BExS9WI0A6PSEB8N9GPXF2Z7MWHM" localSheetId="0" hidden="1">#REF!</definedName>
    <definedName name="BExS9WI0A6PSEB8N9GPXF2Z7MWHM" localSheetId="2" hidden="1">#REF!</definedName>
    <definedName name="BExS9WI0A6PSEB8N9GPXF2Z7MWHM" localSheetId="5" hidden="1">#REF!</definedName>
    <definedName name="BExS9WI0A6PSEB8N9GPXF2Z7MWHM" localSheetId="6" hidden="1">#REF!</definedName>
    <definedName name="BExS9WI0A6PSEB8N9GPXF2Z7MWHM" localSheetId="7" hidden="1">#REF!</definedName>
    <definedName name="BExS9WI0A6PSEB8N9GPXF2Z7MWHM" hidden="1">#REF!</definedName>
    <definedName name="BExSA5HP306TN9XJS0TU619DLRR7" localSheetId="0" hidden="1">#REF!</definedName>
    <definedName name="BExSA5HP306TN9XJS0TU619DLRR7" localSheetId="2" hidden="1">#REF!</definedName>
    <definedName name="BExSA5HP306TN9XJS0TU619DLRR7" localSheetId="5" hidden="1">#REF!</definedName>
    <definedName name="BExSA5HP306TN9XJS0TU619DLRR7" localSheetId="6" hidden="1">#REF!</definedName>
    <definedName name="BExSA5HP306TN9XJS0TU619DLRR7" localSheetId="7" hidden="1">#REF!</definedName>
    <definedName name="BExSA5HP306TN9XJS0TU619DLRR7" hidden="1">#REF!</definedName>
    <definedName name="BExSA6U57AKWU3K9W6DLF75569X0" localSheetId="0" hidden="1">#REF!</definedName>
    <definedName name="BExSA6U57AKWU3K9W6DLF75569X0" localSheetId="2" hidden="1">#REF!</definedName>
    <definedName name="BExSA6U57AKWU3K9W6DLF75569X0" localSheetId="5" hidden="1">#REF!</definedName>
    <definedName name="BExSA6U57AKWU3K9W6DLF75569X0" localSheetId="6" hidden="1">#REF!</definedName>
    <definedName name="BExSA6U57AKWU3K9W6DLF75569X0" localSheetId="7" hidden="1">#REF!</definedName>
    <definedName name="BExSA6U57AKWU3K9W6DLF75569X0" hidden="1">#REF!</definedName>
    <definedName name="BExSA8HLXG7TQJAREJXZWXCKKLYT" localSheetId="0" hidden="1">#REF!</definedName>
    <definedName name="BExSA8HLXG7TQJAREJXZWXCKKLYT" localSheetId="2" hidden="1">#REF!</definedName>
    <definedName name="BExSA8HLXG7TQJAREJXZWXCKKLYT" localSheetId="5" hidden="1">#REF!</definedName>
    <definedName name="BExSA8HLXG7TQJAREJXZWXCKKLYT" localSheetId="6" hidden="1">#REF!</definedName>
    <definedName name="BExSA8HLXG7TQJAREJXZWXCKKLYT" localSheetId="7" hidden="1">#REF!</definedName>
    <definedName name="BExSA8HLXG7TQJAREJXZWXCKKLYT" hidden="1">#REF!</definedName>
    <definedName name="BExSAAVWQOOIA6B3JHQVGP08HFEM" localSheetId="0" hidden="1">#REF!</definedName>
    <definedName name="BExSAAVWQOOIA6B3JHQVGP08HFEM" localSheetId="2" hidden="1">#REF!</definedName>
    <definedName name="BExSAAVWQOOIA6B3JHQVGP08HFEM" localSheetId="5" hidden="1">#REF!</definedName>
    <definedName name="BExSAAVWQOOIA6B3JHQVGP08HFEM" localSheetId="6" hidden="1">#REF!</definedName>
    <definedName name="BExSAAVWQOOIA6B3JHQVGP08HFEM" localSheetId="7" hidden="1">#REF!</definedName>
    <definedName name="BExSAAVWQOOIA6B3JHQVGP08HFEM" hidden="1">#REF!</definedName>
    <definedName name="BExSAFJ3IICU2M7QPVE4ARYMXZKX" localSheetId="0" hidden="1">#REF!</definedName>
    <definedName name="BExSAFJ3IICU2M7QPVE4ARYMXZKX" localSheetId="2" hidden="1">#REF!</definedName>
    <definedName name="BExSAFJ3IICU2M7QPVE4ARYMXZKX" localSheetId="5" hidden="1">#REF!</definedName>
    <definedName name="BExSAFJ3IICU2M7QPVE4ARYMXZKX" localSheetId="6" hidden="1">#REF!</definedName>
    <definedName name="BExSAFJ3IICU2M7QPVE4ARYMXZKX" localSheetId="7" hidden="1">#REF!</definedName>
    <definedName name="BExSAFJ3IICU2M7QPVE4ARYMXZKX" hidden="1">#REF!</definedName>
    <definedName name="BExSAH6ID8OHX379UXVNGFO8J6KQ" localSheetId="0" hidden="1">#REF!</definedName>
    <definedName name="BExSAH6ID8OHX379UXVNGFO8J6KQ" localSheetId="2" hidden="1">#REF!</definedName>
    <definedName name="BExSAH6ID8OHX379UXVNGFO8J6KQ" localSheetId="5" hidden="1">#REF!</definedName>
    <definedName name="BExSAH6ID8OHX379UXVNGFO8J6KQ" localSheetId="6" hidden="1">#REF!</definedName>
    <definedName name="BExSAH6ID8OHX379UXVNGFO8J6KQ" localSheetId="7" hidden="1">#REF!</definedName>
    <definedName name="BExSAH6ID8OHX379UXVNGFO8J6KQ" hidden="1">#REF!</definedName>
    <definedName name="BExSAQBHIXGQRNIRGCJMBXUPCZQA" localSheetId="0" hidden="1">#REF!</definedName>
    <definedName name="BExSAQBHIXGQRNIRGCJMBXUPCZQA" localSheetId="2" hidden="1">#REF!</definedName>
    <definedName name="BExSAQBHIXGQRNIRGCJMBXUPCZQA" localSheetId="5" hidden="1">#REF!</definedName>
    <definedName name="BExSAQBHIXGQRNIRGCJMBXUPCZQA" localSheetId="6" hidden="1">#REF!</definedName>
    <definedName name="BExSAQBHIXGQRNIRGCJMBXUPCZQA" localSheetId="7" hidden="1">#REF!</definedName>
    <definedName name="BExSAQBHIXGQRNIRGCJMBXUPCZQA" hidden="1">#REF!</definedName>
    <definedName name="BExSAUTCT4P7JP57NOR9MTX33QJZ" localSheetId="0" hidden="1">#REF!</definedName>
    <definedName name="BExSAUTCT4P7JP57NOR9MTX33QJZ" localSheetId="2" hidden="1">#REF!</definedName>
    <definedName name="BExSAUTCT4P7JP57NOR9MTX33QJZ" localSheetId="5" hidden="1">#REF!</definedName>
    <definedName name="BExSAUTCT4P7JP57NOR9MTX33QJZ" localSheetId="6" hidden="1">#REF!</definedName>
    <definedName name="BExSAUTCT4P7JP57NOR9MTX33QJZ" localSheetId="7" hidden="1">#REF!</definedName>
    <definedName name="BExSAUTCT4P7JP57NOR9MTX33QJZ" hidden="1">#REF!</definedName>
    <definedName name="BExSAY9CA9TFXQ9M9FBJRGJO9T9E" localSheetId="0" hidden="1">#REF!</definedName>
    <definedName name="BExSAY9CA9TFXQ9M9FBJRGJO9T9E" localSheetId="2" hidden="1">#REF!</definedName>
    <definedName name="BExSAY9CA9TFXQ9M9FBJRGJO9T9E" localSheetId="5" hidden="1">#REF!</definedName>
    <definedName name="BExSAY9CA9TFXQ9M9FBJRGJO9T9E" localSheetId="6" hidden="1">#REF!</definedName>
    <definedName name="BExSAY9CA9TFXQ9M9FBJRGJO9T9E" localSheetId="7" hidden="1">#REF!</definedName>
    <definedName name="BExSAY9CA9TFXQ9M9FBJRGJO9T9E" hidden="1">#REF!</definedName>
    <definedName name="BExSB3CYILY5VM7EWWCYC2RHW5GS" localSheetId="0" hidden="1">'[19]10.08.3 - 2008 Expense - TDBU'!#REF!</definedName>
    <definedName name="BExSB3CYILY5VM7EWWCYC2RHW5GS" localSheetId="2" hidden="1">'[19]10.08.3 - 2008 Expense - TDBU'!#REF!</definedName>
    <definedName name="BExSB3CYILY5VM7EWWCYC2RHW5GS" localSheetId="5" hidden="1">'[19]10.08.3 - 2008 Expense - TDBU'!#REF!</definedName>
    <definedName name="BExSB3CYILY5VM7EWWCYC2RHW5GS" localSheetId="6" hidden="1">'[19]10.08.3 - 2008 Expense - TDBU'!#REF!</definedName>
    <definedName name="BExSB3CYILY5VM7EWWCYC2RHW5GS" localSheetId="7" hidden="1">'[19]10.08.3 - 2008 Expense - TDBU'!#REF!</definedName>
    <definedName name="BExSB3CYILY5VM7EWWCYC2RHW5GS" hidden="1">'[19]10.08.3 - 2008 Expense - TDBU'!#REF!</definedName>
    <definedName name="BExSB4JYKQ3MINI7RAYK5M8BLJDC" localSheetId="0" hidden="1">#REF!</definedName>
    <definedName name="BExSB4JYKQ3MINI7RAYK5M8BLJDC" localSheetId="2" hidden="1">#REF!</definedName>
    <definedName name="BExSB4JYKQ3MINI7RAYK5M8BLJDC" localSheetId="5" hidden="1">#REF!</definedName>
    <definedName name="BExSB4JYKQ3MINI7RAYK5M8BLJDC" localSheetId="6" hidden="1">#REF!</definedName>
    <definedName name="BExSB4JYKQ3MINI7RAYK5M8BLJDC" localSheetId="7" hidden="1">#REF!</definedName>
    <definedName name="BExSB4JYKQ3MINI7RAYK5M8BLJDC" hidden="1">#REF!</definedName>
    <definedName name="BExSB6NLRVUI2GHH9VI5V6MY8ZL7" localSheetId="0" hidden="1">#REF!</definedName>
    <definedName name="BExSB6NLRVUI2GHH9VI5V6MY8ZL7" localSheetId="2" hidden="1">#REF!</definedName>
    <definedName name="BExSB6NLRVUI2GHH9VI5V6MY8ZL7" localSheetId="5" hidden="1">#REF!</definedName>
    <definedName name="BExSB6NLRVUI2GHH9VI5V6MY8ZL7" localSheetId="6" hidden="1">#REF!</definedName>
    <definedName name="BExSB6NLRVUI2GHH9VI5V6MY8ZL7" localSheetId="7" hidden="1">#REF!</definedName>
    <definedName name="BExSB6NLRVUI2GHH9VI5V6MY8ZL7" hidden="1">#REF!</definedName>
    <definedName name="BExSBMOS41ZRLWYLOU29V6Y7YORR" localSheetId="0" hidden="1">#REF!</definedName>
    <definedName name="BExSBMOS41ZRLWYLOU29V6Y7YORR" localSheetId="2" hidden="1">#REF!</definedName>
    <definedName name="BExSBMOS41ZRLWYLOU29V6Y7YORR" localSheetId="5" hidden="1">#REF!</definedName>
    <definedName name="BExSBMOS41ZRLWYLOU29V6Y7YORR" localSheetId="6" hidden="1">#REF!</definedName>
    <definedName name="BExSBMOS41ZRLWYLOU29V6Y7YORR" localSheetId="7" hidden="1">#REF!</definedName>
    <definedName name="BExSBMOS41ZRLWYLOU29V6Y7YORR" hidden="1">#REF!</definedName>
    <definedName name="BExSBRBXXQMBU1TYDW1BXTEVEPRU" localSheetId="0" hidden="1">#REF!</definedName>
    <definedName name="BExSBRBXXQMBU1TYDW1BXTEVEPRU" localSheetId="2" hidden="1">#REF!</definedName>
    <definedName name="BExSBRBXXQMBU1TYDW1BXTEVEPRU" localSheetId="5" hidden="1">#REF!</definedName>
    <definedName name="BExSBRBXXQMBU1TYDW1BXTEVEPRU" localSheetId="6" hidden="1">#REF!</definedName>
    <definedName name="BExSBRBXXQMBU1TYDW1BXTEVEPRU" localSheetId="7" hidden="1">#REF!</definedName>
    <definedName name="BExSBRBXXQMBU1TYDW1BXTEVEPRU" hidden="1">#REF!</definedName>
    <definedName name="BExSC54998WTZ21DSL0R8UN0Y9JH" localSheetId="0" hidden="1">#REF!</definedName>
    <definedName name="BExSC54998WTZ21DSL0R8UN0Y9JH" localSheetId="2" hidden="1">#REF!</definedName>
    <definedName name="BExSC54998WTZ21DSL0R8UN0Y9JH" localSheetId="5" hidden="1">#REF!</definedName>
    <definedName name="BExSC54998WTZ21DSL0R8UN0Y9JH" localSheetId="6" hidden="1">#REF!</definedName>
    <definedName name="BExSC54998WTZ21DSL0R8UN0Y9JH" localSheetId="7" hidden="1">#REF!</definedName>
    <definedName name="BExSC54998WTZ21DSL0R8UN0Y9JH" hidden="1">#REF!</definedName>
    <definedName name="BExSC60N7WR9PJSNC9B7ORCX9NGY" localSheetId="0" hidden="1">#REF!</definedName>
    <definedName name="BExSC60N7WR9PJSNC9B7ORCX9NGY" localSheetId="2" hidden="1">#REF!</definedName>
    <definedName name="BExSC60N7WR9PJSNC9B7ORCX9NGY" localSheetId="5" hidden="1">#REF!</definedName>
    <definedName name="BExSC60N7WR9PJSNC9B7ORCX9NGY" localSheetId="6" hidden="1">#REF!</definedName>
    <definedName name="BExSC60N7WR9PJSNC9B7ORCX9NGY" localSheetId="7" hidden="1">#REF!</definedName>
    <definedName name="BExSC60N7WR9PJSNC9B7ORCX9NGY" hidden="1">#REF!</definedName>
    <definedName name="BExSCE99EZTILTTCE4NJJF96OYYM" localSheetId="0" hidden="1">#REF!</definedName>
    <definedName name="BExSCE99EZTILTTCE4NJJF96OYYM" localSheetId="2" hidden="1">#REF!</definedName>
    <definedName name="BExSCE99EZTILTTCE4NJJF96OYYM" localSheetId="5" hidden="1">#REF!</definedName>
    <definedName name="BExSCE99EZTILTTCE4NJJF96OYYM" localSheetId="6" hidden="1">#REF!</definedName>
    <definedName name="BExSCE99EZTILTTCE4NJJF96OYYM" localSheetId="7" hidden="1">#REF!</definedName>
    <definedName name="BExSCE99EZTILTTCE4NJJF96OYYM" hidden="1">#REF!</definedName>
    <definedName name="BExSCHUQZ2HFEWS54X67DIS8OSXZ" localSheetId="0" hidden="1">#REF!</definedName>
    <definedName name="BExSCHUQZ2HFEWS54X67DIS8OSXZ" localSheetId="2" hidden="1">#REF!</definedName>
    <definedName name="BExSCHUQZ2HFEWS54X67DIS8OSXZ" localSheetId="5" hidden="1">#REF!</definedName>
    <definedName name="BExSCHUQZ2HFEWS54X67DIS8OSXZ" localSheetId="6" hidden="1">#REF!</definedName>
    <definedName name="BExSCHUQZ2HFEWS54X67DIS8OSXZ" localSheetId="7" hidden="1">#REF!</definedName>
    <definedName name="BExSCHUQZ2HFEWS54X67DIS8OSXZ" hidden="1">#REF!</definedName>
    <definedName name="BExSCOG41SKKG4GYU76WRWW1CTE6" localSheetId="0" hidden="1">#REF!</definedName>
    <definedName name="BExSCOG41SKKG4GYU76WRWW1CTE6" localSheetId="2" hidden="1">#REF!</definedName>
    <definedName name="BExSCOG41SKKG4GYU76WRWW1CTE6" localSheetId="5" hidden="1">#REF!</definedName>
    <definedName name="BExSCOG41SKKG4GYU76WRWW1CTE6" localSheetId="6" hidden="1">#REF!</definedName>
    <definedName name="BExSCOG41SKKG4GYU76WRWW1CTE6" localSheetId="7" hidden="1">#REF!</definedName>
    <definedName name="BExSCOG41SKKG4GYU76WRWW1CTE6" hidden="1">#REF!</definedName>
    <definedName name="BExSCPN9MLJYMCCD3AD6AGFMBBGA" localSheetId="0" hidden="1">#REF!</definedName>
    <definedName name="BExSCPN9MLJYMCCD3AD6AGFMBBGA" localSheetId="2" hidden="1">#REF!</definedName>
    <definedName name="BExSCPN9MLJYMCCD3AD6AGFMBBGA" localSheetId="5" hidden="1">#REF!</definedName>
    <definedName name="BExSCPN9MLJYMCCD3AD6AGFMBBGA" localSheetId="6" hidden="1">#REF!</definedName>
    <definedName name="BExSCPN9MLJYMCCD3AD6AGFMBBGA" localSheetId="7" hidden="1">#REF!</definedName>
    <definedName name="BExSCPN9MLJYMCCD3AD6AGFMBBGA" hidden="1">#REF!</definedName>
    <definedName name="BExSCVC9P86YVFMRKKUVRV29MZXZ" localSheetId="0" hidden="1">#REF!</definedName>
    <definedName name="BExSCVC9P86YVFMRKKUVRV29MZXZ" localSheetId="2" hidden="1">#REF!</definedName>
    <definedName name="BExSCVC9P86YVFMRKKUVRV29MZXZ" localSheetId="5" hidden="1">#REF!</definedName>
    <definedName name="BExSCVC9P86YVFMRKKUVRV29MZXZ" localSheetId="6" hidden="1">#REF!</definedName>
    <definedName name="BExSCVC9P86YVFMRKKUVRV29MZXZ" localSheetId="7" hidden="1">#REF!</definedName>
    <definedName name="BExSCVC9P86YVFMRKKUVRV29MZXZ" hidden="1">#REF!</definedName>
    <definedName name="BExSD233CH4MU9ZMGNRF97ZV7KWU" localSheetId="0" hidden="1">#REF!</definedName>
    <definedName name="BExSD233CH4MU9ZMGNRF97ZV7KWU" localSheetId="2" hidden="1">#REF!</definedName>
    <definedName name="BExSD233CH4MU9ZMGNRF97ZV7KWU" localSheetId="5" hidden="1">#REF!</definedName>
    <definedName name="BExSD233CH4MU9ZMGNRF97ZV7KWU" localSheetId="6" hidden="1">#REF!</definedName>
    <definedName name="BExSD233CH4MU9ZMGNRF97ZV7KWU" localSheetId="7" hidden="1">#REF!</definedName>
    <definedName name="BExSD233CH4MU9ZMGNRF97ZV7KWU" hidden="1">#REF!</definedName>
    <definedName name="BExSD2U0F3BN6IN9N4R2DTTJG15H" localSheetId="0" hidden="1">#REF!</definedName>
    <definedName name="BExSD2U0F3BN6IN9N4R2DTTJG15H" localSheetId="2" hidden="1">#REF!</definedName>
    <definedName name="BExSD2U0F3BN6IN9N4R2DTTJG15H" localSheetId="5" hidden="1">#REF!</definedName>
    <definedName name="BExSD2U0F3BN6IN9N4R2DTTJG15H" localSheetId="6" hidden="1">#REF!</definedName>
    <definedName name="BExSD2U0F3BN6IN9N4R2DTTJG15H" localSheetId="7" hidden="1">#REF!</definedName>
    <definedName name="BExSD2U0F3BN6IN9N4R2DTTJG15H" hidden="1">#REF!</definedName>
    <definedName name="BExSD6A6NY15YSMFH51ST6XJY429" localSheetId="0" hidden="1">#REF!</definedName>
    <definedName name="BExSD6A6NY15YSMFH51ST6XJY429" localSheetId="2" hidden="1">#REF!</definedName>
    <definedName name="BExSD6A6NY15YSMFH51ST6XJY429" localSheetId="5" hidden="1">#REF!</definedName>
    <definedName name="BExSD6A6NY15YSMFH51ST6XJY429" localSheetId="6" hidden="1">#REF!</definedName>
    <definedName name="BExSD6A6NY15YSMFH51ST6XJY429" localSheetId="7" hidden="1">#REF!</definedName>
    <definedName name="BExSD6A6NY15YSMFH51ST6XJY429" hidden="1">#REF!</definedName>
    <definedName name="BExSD9VH6PF6RQ135VOEE08YXPAW" localSheetId="0" hidden="1">#REF!</definedName>
    <definedName name="BExSD9VH6PF6RQ135VOEE08YXPAW" localSheetId="2" hidden="1">#REF!</definedName>
    <definedName name="BExSD9VH6PF6RQ135VOEE08YXPAW" localSheetId="5" hidden="1">#REF!</definedName>
    <definedName name="BExSD9VH6PF6RQ135VOEE08YXPAW" localSheetId="6" hidden="1">#REF!</definedName>
    <definedName name="BExSD9VH6PF6RQ135VOEE08YXPAW" localSheetId="7" hidden="1">#REF!</definedName>
    <definedName name="BExSD9VH6PF6RQ135VOEE08YXPAW" hidden="1">#REF!</definedName>
    <definedName name="BExSDP5Y04WWMX2WWRITWOX8R5I9" localSheetId="0" hidden="1">#REF!</definedName>
    <definedName name="BExSDP5Y04WWMX2WWRITWOX8R5I9" localSheetId="2" hidden="1">#REF!</definedName>
    <definedName name="BExSDP5Y04WWMX2WWRITWOX8R5I9" localSheetId="5" hidden="1">#REF!</definedName>
    <definedName name="BExSDP5Y04WWMX2WWRITWOX8R5I9" localSheetId="6" hidden="1">#REF!</definedName>
    <definedName name="BExSDP5Y04WWMX2WWRITWOX8R5I9" localSheetId="7" hidden="1">#REF!</definedName>
    <definedName name="BExSDP5Y04WWMX2WWRITWOX8R5I9" hidden="1">#REF!</definedName>
    <definedName name="BExSDSB5WUA2A09DZ1ZPZH3J8VFL" localSheetId="0" hidden="1">#REF!</definedName>
    <definedName name="BExSDSB5WUA2A09DZ1ZPZH3J8VFL" localSheetId="2" hidden="1">#REF!</definedName>
    <definedName name="BExSDSB5WUA2A09DZ1ZPZH3J8VFL" localSheetId="5" hidden="1">#REF!</definedName>
    <definedName name="BExSDSB5WUA2A09DZ1ZPZH3J8VFL" localSheetId="6" hidden="1">#REF!</definedName>
    <definedName name="BExSDSB5WUA2A09DZ1ZPZH3J8VFL" localSheetId="7" hidden="1">#REF!</definedName>
    <definedName name="BExSDSB5WUA2A09DZ1ZPZH3J8VFL" hidden="1">#REF!</definedName>
    <definedName name="BExSDSGM203BJTNS9MKCBX453HMD" localSheetId="0" hidden="1">#REF!</definedName>
    <definedName name="BExSDSGM203BJTNS9MKCBX453HMD" localSheetId="2" hidden="1">#REF!</definedName>
    <definedName name="BExSDSGM203BJTNS9MKCBX453HMD" localSheetId="5" hidden="1">#REF!</definedName>
    <definedName name="BExSDSGM203BJTNS9MKCBX453HMD" localSheetId="6" hidden="1">#REF!</definedName>
    <definedName name="BExSDSGM203BJTNS9MKCBX453HMD" localSheetId="7" hidden="1">#REF!</definedName>
    <definedName name="BExSDSGM203BJTNS9MKCBX453HMD" hidden="1">#REF!</definedName>
    <definedName name="BExSDT20XUFXTDM37M148AXAP7HN" localSheetId="0" hidden="1">#REF!</definedName>
    <definedName name="BExSDT20XUFXTDM37M148AXAP7HN" localSheetId="2" hidden="1">#REF!</definedName>
    <definedName name="BExSDT20XUFXTDM37M148AXAP7HN" localSheetId="5" hidden="1">#REF!</definedName>
    <definedName name="BExSDT20XUFXTDM37M148AXAP7HN" localSheetId="6" hidden="1">#REF!</definedName>
    <definedName name="BExSDT20XUFXTDM37M148AXAP7HN" localSheetId="7" hidden="1">#REF!</definedName>
    <definedName name="BExSDT20XUFXTDM37M148AXAP7HN" hidden="1">#REF!</definedName>
    <definedName name="BExSEEHK1VLWD7JBV9SVVVIKQZ3I" localSheetId="0" hidden="1">#REF!</definedName>
    <definedName name="BExSEEHK1VLWD7JBV9SVVVIKQZ3I" localSheetId="2" hidden="1">#REF!</definedName>
    <definedName name="BExSEEHK1VLWD7JBV9SVVVIKQZ3I" localSheetId="5" hidden="1">#REF!</definedName>
    <definedName name="BExSEEHK1VLWD7JBV9SVVVIKQZ3I" localSheetId="6" hidden="1">#REF!</definedName>
    <definedName name="BExSEEHK1VLWD7JBV9SVVVIKQZ3I" localSheetId="7" hidden="1">#REF!</definedName>
    <definedName name="BExSEEHK1VLWD7JBV9SVVVIKQZ3I" hidden="1">#REF!</definedName>
    <definedName name="BExSEJKZLX37P3V33TRTFJ30BFRK" localSheetId="0" hidden="1">#REF!</definedName>
    <definedName name="BExSEJKZLX37P3V33TRTFJ30BFRK" localSheetId="2" hidden="1">#REF!</definedName>
    <definedName name="BExSEJKZLX37P3V33TRTFJ30BFRK" localSheetId="5" hidden="1">#REF!</definedName>
    <definedName name="BExSEJKZLX37P3V33TRTFJ30BFRK" localSheetId="6" hidden="1">#REF!</definedName>
    <definedName name="BExSEJKZLX37P3V33TRTFJ30BFRK" localSheetId="7" hidden="1">#REF!</definedName>
    <definedName name="BExSEJKZLX37P3V33TRTFJ30BFRK" hidden="1">#REF!</definedName>
    <definedName name="BExSENBSLP026IKXG2AS0SKST99F" localSheetId="0" hidden="1">#REF!</definedName>
    <definedName name="BExSENBSLP026IKXG2AS0SKST99F" localSheetId="2" hidden="1">#REF!</definedName>
    <definedName name="BExSENBSLP026IKXG2AS0SKST99F" localSheetId="5" hidden="1">#REF!</definedName>
    <definedName name="BExSENBSLP026IKXG2AS0SKST99F" localSheetId="6" hidden="1">#REF!</definedName>
    <definedName name="BExSENBSLP026IKXG2AS0SKST99F" localSheetId="7" hidden="1">#REF!</definedName>
    <definedName name="BExSENBSLP026IKXG2AS0SKST99F" hidden="1">#REF!</definedName>
    <definedName name="BExSEP9UVOAI6TMXKNK587PQ3328" localSheetId="0" hidden="1">#REF!</definedName>
    <definedName name="BExSEP9UVOAI6TMXKNK587PQ3328" localSheetId="2" hidden="1">#REF!</definedName>
    <definedName name="BExSEP9UVOAI6TMXKNK587PQ3328" localSheetId="5" hidden="1">#REF!</definedName>
    <definedName name="BExSEP9UVOAI6TMXKNK587PQ3328" localSheetId="6" hidden="1">#REF!</definedName>
    <definedName name="BExSEP9UVOAI6TMXKNK587PQ3328" localSheetId="7" hidden="1">#REF!</definedName>
    <definedName name="BExSEP9UVOAI6TMXKNK587PQ3328" hidden="1">#REF!</definedName>
    <definedName name="BExSERZ34ETZF8OI93MYIVZX4RDV" localSheetId="0" hidden="1">#REF!</definedName>
    <definedName name="BExSERZ34ETZF8OI93MYIVZX4RDV" localSheetId="2" hidden="1">#REF!</definedName>
    <definedName name="BExSERZ34ETZF8OI93MYIVZX4RDV" localSheetId="5" hidden="1">#REF!</definedName>
    <definedName name="BExSERZ34ETZF8OI93MYIVZX4RDV" localSheetId="6" hidden="1">#REF!</definedName>
    <definedName name="BExSERZ34ETZF8OI93MYIVZX4RDV" localSheetId="7" hidden="1">#REF!</definedName>
    <definedName name="BExSERZ34ETZF8OI93MYIVZX4RDV" hidden="1">#REF!</definedName>
    <definedName name="BExSF07QFLZCO4P6K6QF05XG7PH1" localSheetId="0" hidden="1">#REF!</definedName>
    <definedName name="BExSF07QFLZCO4P6K6QF05XG7PH1" localSheetId="2" hidden="1">#REF!</definedName>
    <definedName name="BExSF07QFLZCO4P6K6QF05XG7PH1" localSheetId="5" hidden="1">#REF!</definedName>
    <definedName name="BExSF07QFLZCO4P6K6QF05XG7PH1" localSheetId="6" hidden="1">#REF!</definedName>
    <definedName name="BExSF07QFLZCO4P6K6QF05XG7PH1" localSheetId="7" hidden="1">#REF!</definedName>
    <definedName name="BExSF07QFLZCO4P6K6QF05XG7PH1" hidden="1">#REF!</definedName>
    <definedName name="BExSF85QVM8XVOYH429ITJC8TA5Q" localSheetId="0" hidden="1">#REF!</definedName>
    <definedName name="BExSF85QVM8XVOYH429ITJC8TA5Q" localSheetId="2" hidden="1">#REF!</definedName>
    <definedName name="BExSF85QVM8XVOYH429ITJC8TA5Q" localSheetId="5" hidden="1">#REF!</definedName>
    <definedName name="BExSF85QVM8XVOYH429ITJC8TA5Q" localSheetId="6" hidden="1">#REF!</definedName>
    <definedName name="BExSF85QVM8XVOYH429ITJC8TA5Q" localSheetId="7" hidden="1">#REF!</definedName>
    <definedName name="BExSF85QVM8XVOYH429ITJC8TA5Q" hidden="1">#REF!</definedName>
    <definedName name="BExSFELNPJYUZX393PKWKNNZYV1N" localSheetId="0" hidden="1">#REF!</definedName>
    <definedName name="BExSFELNPJYUZX393PKWKNNZYV1N" localSheetId="2" hidden="1">#REF!</definedName>
    <definedName name="BExSFELNPJYUZX393PKWKNNZYV1N" localSheetId="5" hidden="1">#REF!</definedName>
    <definedName name="BExSFELNPJYUZX393PKWKNNZYV1N" localSheetId="6" hidden="1">#REF!</definedName>
    <definedName name="BExSFELNPJYUZX393PKWKNNZYV1N" localSheetId="7" hidden="1">#REF!</definedName>
    <definedName name="BExSFELNPJYUZX393PKWKNNZYV1N" hidden="1">#REF!</definedName>
    <definedName name="BExSFHAQ0VN5PU9GULAPYTQ4HKW8" localSheetId="0" hidden="1">#REF!</definedName>
    <definedName name="BExSFHAQ0VN5PU9GULAPYTQ4HKW8" localSheetId="2" hidden="1">#REF!</definedName>
    <definedName name="BExSFHAQ0VN5PU9GULAPYTQ4HKW8" localSheetId="5" hidden="1">#REF!</definedName>
    <definedName name="BExSFHAQ0VN5PU9GULAPYTQ4HKW8" localSheetId="6" hidden="1">#REF!</definedName>
    <definedName name="BExSFHAQ0VN5PU9GULAPYTQ4HKW8" localSheetId="7" hidden="1">#REF!</definedName>
    <definedName name="BExSFHAQ0VN5PU9GULAPYTQ4HKW8" hidden="1">#REF!</definedName>
    <definedName name="BExSFIY63CMZLHHLQETZ2HFOHW52" localSheetId="0" hidden="1">#REF!</definedName>
    <definedName name="BExSFIY63CMZLHHLQETZ2HFOHW52" localSheetId="2" hidden="1">#REF!</definedName>
    <definedName name="BExSFIY63CMZLHHLQETZ2HFOHW52" localSheetId="5" hidden="1">#REF!</definedName>
    <definedName name="BExSFIY63CMZLHHLQETZ2HFOHW52" localSheetId="6" hidden="1">#REF!</definedName>
    <definedName name="BExSFIY63CMZLHHLQETZ2HFOHW52" localSheetId="7" hidden="1">#REF!</definedName>
    <definedName name="BExSFIY63CMZLHHLQETZ2HFOHW52" hidden="1">#REF!</definedName>
    <definedName name="BExSFJ8ZAGQ63A4MVMZRQWLVRGQ5" localSheetId="0" hidden="1">#REF!</definedName>
    <definedName name="BExSFJ8ZAGQ63A4MVMZRQWLVRGQ5" localSheetId="2" hidden="1">#REF!</definedName>
    <definedName name="BExSFJ8ZAGQ63A4MVMZRQWLVRGQ5" localSheetId="5" hidden="1">#REF!</definedName>
    <definedName name="BExSFJ8ZAGQ63A4MVMZRQWLVRGQ5" localSheetId="6" hidden="1">#REF!</definedName>
    <definedName name="BExSFJ8ZAGQ63A4MVMZRQWLVRGQ5" localSheetId="7" hidden="1">#REF!</definedName>
    <definedName name="BExSFJ8ZAGQ63A4MVMZRQWLVRGQ5" hidden="1">#REF!</definedName>
    <definedName name="BExSFKQRST2S9KXWWLCXYLKSF4G1" localSheetId="0" hidden="1">#REF!</definedName>
    <definedName name="BExSFKQRST2S9KXWWLCXYLKSF4G1" localSheetId="2" hidden="1">#REF!</definedName>
    <definedName name="BExSFKQRST2S9KXWWLCXYLKSF4G1" localSheetId="5" hidden="1">#REF!</definedName>
    <definedName name="BExSFKQRST2S9KXWWLCXYLKSF4G1" localSheetId="6" hidden="1">#REF!</definedName>
    <definedName name="BExSFKQRST2S9KXWWLCXYLKSF4G1" localSheetId="7" hidden="1">#REF!</definedName>
    <definedName name="BExSFKQRST2S9KXWWLCXYLKSF4G1" hidden="1">#REF!</definedName>
    <definedName name="BExSFLHT3DWP12GA4DDKMCK3E4F9" localSheetId="0" hidden="1">'[19]10.08.2 - 2008 Expense'!#REF!</definedName>
    <definedName name="BExSFLHT3DWP12GA4DDKMCK3E4F9" localSheetId="2" hidden="1">'[19]10.08.2 - 2008 Expense'!#REF!</definedName>
    <definedName name="BExSFLHT3DWP12GA4DDKMCK3E4F9" localSheetId="5" hidden="1">'[19]10.08.2 - 2008 Expense'!#REF!</definedName>
    <definedName name="BExSFLHT3DWP12GA4DDKMCK3E4F9" localSheetId="6" hidden="1">'[19]10.08.2 - 2008 Expense'!#REF!</definedName>
    <definedName name="BExSFLHT3DWP12GA4DDKMCK3E4F9" localSheetId="7" hidden="1">'[19]10.08.2 - 2008 Expense'!#REF!</definedName>
    <definedName name="BExSFLHT3DWP12GA4DDKMCK3E4F9" hidden="1">'[19]10.08.2 - 2008 Expense'!#REF!</definedName>
    <definedName name="BExSFYDRRTAZVPXRWUF5PDQ97WFF" localSheetId="0" hidden="1">#REF!</definedName>
    <definedName name="BExSFYDRRTAZVPXRWUF5PDQ97WFF" localSheetId="2" hidden="1">#REF!</definedName>
    <definedName name="BExSFYDRRTAZVPXRWUF5PDQ97WFF" localSheetId="5" hidden="1">#REF!</definedName>
    <definedName name="BExSFYDRRTAZVPXRWUF5PDQ97WFF" localSheetId="6" hidden="1">#REF!</definedName>
    <definedName name="BExSFYDRRTAZVPXRWUF5PDQ97WFF" localSheetId="7" hidden="1">#REF!</definedName>
    <definedName name="BExSFYDRRTAZVPXRWUF5PDQ97WFF" hidden="1">#REF!</definedName>
    <definedName name="BExSFZVPFTXA3F0IJ2NGH1GXX9R7" localSheetId="0" hidden="1">#REF!</definedName>
    <definedName name="BExSFZVPFTXA3F0IJ2NGH1GXX9R7" localSheetId="2" hidden="1">#REF!</definedName>
    <definedName name="BExSFZVPFTXA3F0IJ2NGH1GXX9R7" localSheetId="5" hidden="1">#REF!</definedName>
    <definedName name="BExSFZVPFTXA3F0IJ2NGH1GXX9R7" localSheetId="6" hidden="1">#REF!</definedName>
    <definedName name="BExSFZVPFTXA3F0IJ2NGH1GXX9R7" localSheetId="7" hidden="1">#REF!</definedName>
    <definedName name="BExSFZVPFTXA3F0IJ2NGH1GXX9R7" hidden="1">#REF!</definedName>
    <definedName name="BExSG90Q4ZUU2IPGDYOM169NJV9S" localSheetId="0" hidden="1">#REF!</definedName>
    <definedName name="BExSG90Q4ZUU2IPGDYOM169NJV9S" localSheetId="2" hidden="1">#REF!</definedName>
    <definedName name="BExSG90Q4ZUU2IPGDYOM169NJV9S" localSheetId="5" hidden="1">#REF!</definedName>
    <definedName name="BExSG90Q4ZUU2IPGDYOM169NJV9S" localSheetId="6" hidden="1">#REF!</definedName>
    <definedName name="BExSG90Q4ZUU2IPGDYOM169NJV9S" localSheetId="7" hidden="1">#REF!</definedName>
    <definedName name="BExSG90Q4ZUU2IPGDYOM169NJV9S" hidden="1">#REF!</definedName>
    <definedName name="BExSG9X3DU845PNXYJGGLBQY2UHG" localSheetId="0" hidden="1">#REF!</definedName>
    <definedName name="BExSG9X3DU845PNXYJGGLBQY2UHG" localSheetId="2" hidden="1">#REF!</definedName>
    <definedName name="BExSG9X3DU845PNXYJGGLBQY2UHG" localSheetId="5" hidden="1">#REF!</definedName>
    <definedName name="BExSG9X3DU845PNXYJGGLBQY2UHG" localSheetId="6" hidden="1">#REF!</definedName>
    <definedName name="BExSG9X3DU845PNXYJGGLBQY2UHG" localSheetId="7" hidden="1">#REF!</definedName>
    <definedName name="BExSG9X3DU845PNXYJGGLBQY2UHG" hidden="1">#REF!</definedName>
    <definedName name="BExSGE45J27MDUUNXW7Z8Q33UAON" localSheetId="0" hidden="1">#REF!</definedName>
    <definedName name="BExSGE45J27MDUUNXW7Z8Q33UAON" localSheetId="2" hidden="1">#REF!</definedName>
    <definedName name="BExSGE45J27MDUUNXW7Z8Q33UAON" localSheetId="5" hidden="1">#REF!</definedName>
    <definedName name="BExSGE45J27MDUUNXW7Z8Q33UAON" localSheetId="6" hidden="1">#REF!</definedName>
    <definedName name="BExSGE45J27MDUUNXW7Z8Q33UAON" localSheetId="7" hidden="1">#REF!</definedName>
    <definedName name="BExSGE45J27MDUUNXW7Z8Q33UAON" hidden="1">#REF!</definedName>
    <definedName name="BExSGE9LY91Q0URHB4YAMX0UAMYI" localSheetId="0" hidden="1">#REF!</definedName>
    <definedName name="BExSGE9LY91Q0URHB4YAMX0UAMYI" localSheetId="2" hidden="1">#REF!</definedName>
    <definedName name="BExSGE9LY91Q0URHB4YAMX0UAMYI" localSheetId="5" hidden="1">#REF!</definedName>
    <definedName name="BExSGE9LY91Q0URHB4YAMX0UAMYI" localSheetId="6" hidden="1">#REF!</definedName>
    <definedName name="BExSGE9LY91Q0URHB4YAMX0UAMYI" localSheetId="7" hidden="1">#REF!</definedName>
    <definedName name="BExSGE9LY91Q0URHB4YAMX0UAMYI" hidden="1">#REF!</definedName>
    <definedName name="BExSGEPODWLV8HDBVY76N01S70YZ" localSheetId="0" hidden="1">#REF!</definedName>
    <definedName name="BExSGEPODWLV8HDBVY76N01S70YZ" localSheetId="2" hidden="1">#REF!</definedName>
    <definedName name="BExSGEPODWLV8HDBVY76N01S70YZ" localSheetId="5" hidden="1">#REF!</definedName>
    <definedName name="BExSGEPODWLV8HDBVY76N01S70YZ" localSheetId="6" hidden="1">#REF!</definedName>
    <definedName name="BExSGEPODWLV8HDBVY76N01S70YZ" localSheetId="7" hidden="1">#REF!</definedName>
    <definedName name="BExSGEPODWLV8HDBVY76N01S70YZ" hidden="1">#REF!</definedName>
    <definedName name="BExSGLB2URTLBCKBB4Y885W925F2" localSheetId="0" hidden="1">#REF!</definedName>
    <definedName name="BExSGLB2URTLBCKBB4Y885W925F2" localSheetId="2" hidden="1">#REF!</definedName>
    <definedName name="BExSGLB2URTLBCKBB4Y885W925F2" localSheetId="5" hidden="1">#REF!</definedName>
    <definedName name="BExSGLB2URTLBCKBB4Y885W925F2" localSheetId="6" hidden="1">#REF!</definedName>
    <definedName name="BExSGLB2URTLBCKBB4Y885W925F2" localSheetId="7" hidden="1">#REF!</definedName>
    <definedName name="BExSGLB2URTLBCKBB4Y885W925F2" hidden="1">#REF!</definedName>
    <definedName name="BExSGOAYG73SFWOPAQV80P710GID" localSheetId="0" hidden="1">#REF!</definedName>
    <definedName name="BExSGOAYG73SFWOPAQV80P710GID" localSheetId="2" hidden="1">#REF!</definedName>
    <definedName name="BExSGOAYG73SFWOPAQV80P710GID" localSheetId="5" hidden="1">#REF!</definedName>
    <definedName name="BExSGOAYG73SFWOPAQV80P710GID" localSheetId="6" hidden="1">#REF!</definedName>
    <definedName name="BExSGOAYG73SFWOPAQV80P710GID" localSheetId="7" hidden="1">#REF!</definedName>
    <definedName name="BExSGOAYG73SFWOPAQV80P710GID" hidden="1">#REF!</definedName>
    <definedName name="BExSGOWJHRW7FWKLO2EHUOOGHNAF" localSheetId="0" hidden="1">#REF!</definedName>
    <definedName name="BExSGOWJHRW7FWKLO2EHUOOGHNAF" localSheetId="2" hidden="1">#REF!</definedName>
    <definedName name="BExSGOWJHRW7FWKLO2EHUOOGHNAF" localSheetId="5" hidden="1">#REF!</definedName>
    <definedName name="BExSGOWJHRW7FWKLO2EHUOOGHNAF" localSheetId="6" hidden="1">#REF!</definedName>
    <definedName name="BExSGOWJHRW7FWKLO2EHUOOGHNAF" localSheetId="7" hidden="1">#REF!</definedName>
    <definedName name="BExSGOWJHRW7FWKLO2EHUOOGHNAF" hidden="1">#REF!</definedName>
    <definedName name="BExSGOWJTAP41ZV5Q23H7MI9C76W" localSheetId="0" hidden="1">#REF!</definedName>
    <definedName name="BExSGOWJTAP41ZV5Q23H7MI9C76W" localSheetId="2" hidden="1">#REF!</definedName>
    <definedName name="BExSGOWJTAP41ZV5Q23H7MI9C76W" localSheetId="5" hidden="1">#REF!</definedName>
    <definedName name="BExSGOWJTAP41ZV5Q23H7MI9C76W" localSheetId="6" hidden="1">#REF!</definedName>
    <definedName name="BExSGOWJTAP41ZV5Q23H7MI9C76W" localSheetId="7" hidden="1">#REF!</definedName>
    <definedName name="BExSGOWJTAP41ZV5Q23H7MI9C76W" hidden="1">#REF!</definedName>
    <definedName name="BExSGP7BU5UM9A7AOHIGT50GZN74" localSheetId="0" hidden="1">'[19]10.08.2 - 2008 Expense'!#REF!</definedName>
    <definedName name="BExSGP7BU5UM9A7AOHIGT50GZN74" localSheetId="2" hidden="1">'[19]10.08.2 - 2008 Expense'!#REF!</definedName>
    <definedName name="BExSGP7BU5UM9A7AOHIGT50GZN74" localSheetId="5" hidden="1">'[19]10.08.2 - 2008 Expense'!#REF!</definedName>
    <definedName name="BExSGP7BU5UM9A7AOHIGT50GZN74" localSheetId="6" hidden="1">'[19]10.08.2 - 2008 Expense'!#REF!</definedName>
    <definedName name="BExSGP7BU5UM9A7AOHIGT50GZN74" localSheetId="7" hidden="1">'[19]10.08.2 - 2008 Expense'!#REF!</definedName>
    <definedName name="BExSGP7BU5UM9A7AOHIGT50GZN74" hidden="1">'[19]10.08.2 - 2008 Expense'!#REF!</definedName>
    <definedName name="BExSGR5JQVX2HQ0PKCGZNSSUM1RV" localSheetId="0" hidden="1">#REF!</definedName>
    <definedName name="BExSGR5JQVX2HQ0PKCGZNSSUM1RV" localSheetId="2" hidden="1">#REF!</definedName>
    <definedName name="BExSGR5JQVX2HQ0PKCGZNSSUM1RV" localSheetId="5" hidden="1">#REF!</definedName>
    <definedName name="BExSGR5JQVX2HQ0PKCGZNSSUM1RV" localSheetId="6" hidden="1">#REF!</definedName>
    <definedName name="BExSGR5JQVX2HQ0PKCGZNSSUM1RV" localSheetId="7" hidden="1">#REF!</definedName>
    <definedName name="BExSGR5JQVX2HQ0PKCGZNSSUM1RV" hidden="1">#REF!</definedName>
    <definedName name="BExSGVHX69GJZHD99DKE4RZ042B1" localSheetId="0" hidden="1">#REF!</definedName>
    <definedName name="BExSGVHX69GJZHD99DKE4RZ042B1" localSheetId="2" hidden="1">#REF!</definedName>
    <definedName name="BExSGVHX69GJZHD99DKE4RZ042B1" localSheetId="5" hidden="1">#REF!</definedName>
    <definedName name="BExSGVHX69GJZHD99DKE4RZ042B1" localSheetId="6" hidden="1">#REF!</definedName>
    <definedName name="BExSGVHX69GJZHD99DKE4RZ042B1" localSheetId="7" hidden="1">#REF!</definedName>
    <definedName name="BExSGVHX69GJZHD99DKE4RZ042B1" hidden="1">#REF!</definedName>
    <definedName name="BExSGZJO4J4ZO04E2N2ECVYS9DEZ" localSheetId="0" hidden="1">#REF!</definedName>
    <definedName name="BExSGZJO4J4ZO04E2N2ECVYS9DEZ" localSheetId="2" hidden="1">#REF!</definedName>
    <definedName name="BExSGZJO4J4ZO04E2N2ECVYS9DEZ" localSheetId="5" hidden="1">#REF!</definedName>
    <definedName name="BExSGZJO4J4ZO04E2N2ECVYS9DEZ" localSheetId="6" hidden="1">#REF!</definedName>
    <definedName name="BExSGZJO4J4ZO04E2N2ECVYS9DEZ" localSheetId="7" hidden="1">#REF!</definedName>
    <definedName name="BExSGZJO4J4ZO04E2N2ECVYS9DEZ" hidden="1">#REF!</definedName>
    <definedName name="BExSHAHFHS7MMNJR8JPVABRGBVIT" localSheetId="0" hidden="1">#REF!</definedName>
    <definedName name="BExSHAHFHS7MMNJR8JPVABRGBVIT" localSheetId="2" hidden="1">#REF!</definedName>
    <definedName name="BExSHAHFHS7MMNJR8JPVABRGBVIT" localSheetId="5" hidden="1">#REF!</definedName>
    <definedName name="BExSHAHFHS7MMNJR8JPVABRGBVIT" localSheetId="6" hidden="1">#REF!</definedName>
    <definedName name="BExSHAHFHS7MMNJR8JPVABRGBVIT" localSheetId="7" hidden="1">#REF!</definedName>
    <definedName name="BExSHAHFHS7MMNJR8JPVABRGBVIT" hidden="1">#REF!</definedName>
    <definedName name="BExSHFA0PJ5TS0LF5C5VDPKMSUP8" localSheetId="0" hidden="1">#REF!</definedName>
    <definedName name="BExSHFA0PJ5TS0LF5C5VDPKMSUP8" localSheetId="2" hidden="1">#REF!</definedName>
    <definedName name="BExSHFA0PJ5TS0LF5C5VDPKMSUP8" localSheetId="5" hidden="1">#REF!</definedName>
    <definedName name="BExSHFA0PJ5TS0LF5C5VDPKMSUP8" localSheetId="6" hidden="1">#REF!</definedName>
    <definedName name="BExSHFA0PJ5TS0LF5C5VDPKMSUP8" localSheetId="7" hidden="1">#REF!</definedName>
    <definedName name="BExSHFA0PJ5TS0LF5C5VDPKMSUP8" hidden="1">#REF!</definedName>
    <definedName name="BExSHGH88QZWW4RNAX4YKAZ5JEBL" localSheetId="0" hidden="1">#REF!</definedName>
    <definedName name="BExSHGH88QZWW4RNAX4YKAZ5JEBL" localSheetId="2" hidden="1">#REF!</definedName>
    <definedName name="BExSHGH88QZWW4RNAX4YKAZ5JEBL" localSheetId="5" hidden="1">#REF!</definedName>
    <definedName name="BExSHGH88QZWW4RNAX4YKAZ5JEBL" localSheetId="6" hidden="1">#REF!</definedName>
    <definedName name="BExSHGH88QZWW4RNAX4YKAZ5JEBL" localSheetId="7" hidden="1">#REF!</definedName>
    <definedName name="BExSHGH88QZWW4RNAX4YKAZ5JEBL" hidden="1">#REF!</definedName>
    <definedName name="BExSHOKK1OO3CX9Z28C58E5J1D9W" localSheetId="0" hidden="1">#REF!</definedName>
    <definedName name="BExSHOKK1OO3CX9Z28C58E5J1D9W" localSheetId="2" hidden="1">#REF!</definedName>
    <definedName name="BExSHOKK1OO3CX9Z28C58E5J1D9W" localSheetId="5" hidden="1">#REF!</definedName>
    <definedName name="BExSHOKK1OO3CX9Z28C58E5J1D9W" localSheetId="6" hidden="1">#REF!</definedName>
    <definedName name="BExSHOKK1OO3CX9Z28C58E5J1D9W" localSheetId="7" hidden="1">#REF!</definedName>
    <definedName name="BExSHOKK1OO3CX9Z28C58E5J1D9W" hidden="1">#REF!</definedName>
    <definedName name="BExSHQD8KYLTQGDXIRKCHQQ7MKIH" localSheetId="0" hidden="1">#REF!</definedName>
    <definedName name="BExSHQD8KYLTQGDXIRKCHQQ7MKIH" localSheetId="2" hidden="1">#REF!</definedName>
    <definedName name="BExSHQD8KYLTQGDXIRKCHQQ7MKIH" localSheetId="5" hidden="1">#REF!</definedName>
    <definedName name="BExSHQD8KYLTQGDXIRKCHQQ7MKIH" localSheetId="6" hidden="1">#REF!</definedName>
    <definedName name="BExSHQD8KYLTQGDXIRKCHQQ7MKIH" localSheetId="7" hidden="1">#REF!</definedName>
    <definedName name="BExSHQD8KYLTQGDXIRKCHQQ7MKIH" hidden="1">#REF!</definedName>
    <definedName name="BExSHVGPIAHXI97UBLI9G4I4M29F" localSheetId="0" hidden="1">#REF!</definedName>
    <definedName name="BExSHVGPIAHXI97UBLI9G4I4M29F" localSheetId="2" hidden="1">#REF!</definedName>
    <definedName name="BExSHVGPIAHXI97UBLI9G4I4M29F" localSheetId="5" hidden="1">#REF!</definedName>
    <definedName name="BExSHVGPIAHXI97UBLI9G4I4M29F" localSheetId="6" hidden="1">#REF!</definedName>
    <definedName name="BExSHVGPIAHXI97UBLI9G4I4M29F" localSheetId="7" hidden="1">#REF!</definedName>
    <definedName name="BExSHVGPIAHXI97UBLI9G4I4M29F" hidden="1">#REF!</definedName>
    <definedName name="BExSHVRHZDFJHSWEWWYO8PK8UC27" localSheetId="0" hidden="1">#REF!</definedName>
    <definedName name="BExSHVRHZDFJHSWEWWYO8PK8UC27" localSheetId="2" hidden="1">#REF!</definedName>
    <definedName name="BExSHVRHZDFJHSWEWWYO8PK8UC27" localSheetId="5" hidden="1">#REF!</definedName>
    <definedName name="BExSHVRHZDFJHSWEWWYO8PK8UC27" localSheetId="6" hidden="1">#REF!</definedName>
    <definedName name="BExSHVRHZDFJHSWEWWYO8PK8UC27" localSheetId="7" hidden="1">#REF!</definedName>
    <definedName name="BExSHVRHZDFJHSWEWWYO8PK8UC27" hidden="1">#REF!</definedName>
    <definedName name="BExSI0K2YL3HTCQAD8A7TR4QCUR6" localSheetId="0" hidden="1">#REF!</definedName>
    <definedName name="BExSI0K2YL3HTCQAD8A7TR4QCUR6" localSheetId="2" hidden="1">#REF!</definedName>
    <definedName name="BExSI0K2YL3HTCQAD8A7TR4QCUR6" localSheetId="5" hidden="1">#REF!</definedName>
    <definedName name="BExSI0K2YL3HTCQAD8A7TR4QCUR6" localSheetId="6" hidden="1">#REF!</definedName>
    <definedName name="BExSI0K2YL3HTCQAD8A7TR4QCUR6" localSheetId="7" hidden="1">#REF!</definedName>
    <definedName name="BExSI0K2YL3HTCQAD8A7TR4QCUR6" hidden="1">#REF!</definedName>
    <definedName name="BExSIFUDNRWXWIWNGCCFOOD8WIAZ" localSheetId="0" hidden="1">#REF!</definedName>
    <definedName name="BExSIFUDNRWXWIWNGCCFOOD8WIAZ" localSheetId="2" hidden="1">#REF!</definedName>
    <definedName name="BExSIFUDNRWXWIWNGCCFOOD8WIAZ" localSheetId="5" hidden="1">#REF!</definedName>
    <definedName name="BExSIFUDNRWXWIWNGCCFOOD8WIAZ" localSheetId="6" hidden="1">#REF!</definedName>
    <definedName name="BExSIFUDNRWXWIWNGCCFOOD8WIAZ" localSheetId="7" hidden="1">#REF!</definedName>
    <definedName name="BExSIFUDNRWXWIWNGCCFOOD8WIAZ" hidden="1">#REF!</definedName>
    <definedName name="BExTTWD2PGX3Y9FR5F2MRNLY1DIY" localSheetId="0" hidden="1">#REF!</definedName>
    <definedName name="BExTTWD2PGX3Y9FR5F2MRNLY1DIY" localSheetId="2" hidden="1">#REF!</definedName>
    <definedName name="BExTTWD2PGX3Y9FR5F2MRNLY1DIY" localSheetId="5" hidden="1">#REF!</definedName>
    <definedName name="BExTTWD2PGX3Y9FR5F2MRNLY1DIY" localSheetId="6" hidden="1">#REF!</definedName>
    <definedName name="BExTTWD2PGX3Y9FR5F2MRNLY1DIY" localSheetId="7" hidden="1">#REF!</definedName>
    <definedName name="BExTTWD2PGX3Y9FR5F2MRNLY1DIY" hidden="1">#REF!</definedName>
    <definedName name="BExTTZNS2PBCR93C9IUW49UZ4I6T" localSheetId="0" hidden="1">#REF!</definedName>
    <definedName name="BExTTZNS2PBCR93C9IUW49UZ4I6T" localSheetId="2" hidden="1">#REF!</definedName>
    <definedName name="BExTTZNS2PBCR93C9IUW49UZ4I6T" localSheetId="5" hidden="1">#REF!</definedName>
    <definedName name="BExTTZNS2PBCR93C9IUW49UZ4I6T" localSheetId="6" hidden="1">#REF!</definedName>
    <definedName name="BExTTZNS2PBCR93C9IUW49UZ4I6T" localSheetId="7" hidden="1">#REF!</definedName>
    <definedName name="BExTTZNS2PBCR93C9IUW49UZ4I6T" hidden="1">#REF!</definedName>
    <definedName name="BExTU2YFQ25JQ6MEMRHHN66VLTPJ" localSheetId="0" hidden="1">#REF!</definedName>
    <definedName name="BExTU2YFQ25JQ6MEMRHHN66VLTPJ" localSheetId="2" hidden="1">#REF!</definedName>
    <definedName name="BExTU2YFQ25JQ6MEMRHHN66VLTPJ" localSheetId="5" hidden="1">#REF!</definedName>
    <definedName name="BExTU2YFQ25JQ6MEMRHHN66VLTPJ" localSheetId="6" hidden="1">#REF!</definedName>
    <definedName name="BExTU2YFQ25JQ6MEMRHHN66VLTPJ" localSheetId="7" hidden="1">#REF!</definedName>
    <definedName name="BExTU2YFQ25JQ6MEMRHHN66VLTPJ" hidden="1">#REF!</definedName>
    <definedName name="BExTU75IOII1V5O0C9X2VAYYVJUG" localSheetId="0" hidden="1">#REF!</definedName>
    <definedName name="BExTU75IOII1V5O0C9X2VAYYVJUG" localSheetId="2" hidden="1">#REF!</definedName>
    <definedName name="BExTU75IOII1V5O0C9X2VAYYVJUG" localSheetId="5" hidden="1">#REF!</definedName>
    <definedName name="BExTU75IOII1V5O0C9X2VAYYVJUG" localSheetId="6" hidden="1">#REF!</definedName>
    <definedName name="BExTU75IOII1V5O0C9X2VAYYVJUG" localSheetId="7" hidden="1">#REF!</definedName>
    <definedName name="BExTU75IOII1V5O0C9X2VAYYVJUG" hidden="1">#REF!</definedName>
    <definedName name="BExTUA5F7V4LUIIAM17J3A8XF3JE" localSheetId="0" hidden="1">#REF!</definedName>
    <definedName name="BExTUA5F7V4LUIIAM17J3A8XF3JE" localSheetId="2" hidden="1">#REF!</definedName>
    <definedName name="BExTUA5F7V4LUIIAM17J3A8XF3JE" localSheetId="5" hidden="1">#REF!</definedName>
    <definedName name="BExTUA5F7V4LUIIAM17J3A8XF3JE" localSheetId="6" hidden="1">#REF!</definedName>
    <definedName name="BExTUA5F7V4LUIIAM17J3A8XF3JE" localSheetId="7" hidden="1">#REF!</definedName>
    <definedName name="BExTUA5F7V4LUIIAM17J3A8XF3JE" hidden="1">#REF!</definedName>
    <definedName name="BExTUJ53ANGZ3H1KDK4CR4Q0OD6P" localSheetId="0" hidden="1">#REF!</definedName>
    <definedName name="BExTUJ53ANGZ3H1KDK4CR4Q0OD6P" localSheetId="2" hidden="1">#REF!</definedName>
    <definedName name="BExTUJ53ANGZ3H1KDK4CR4Q0OD6P" localSheetId="5" hidden="1">#REF!</definedName>
    <definedName name="BExTUJ53ANGZ3H1KDK4CR4Q0OD6P" localSheetId="6" hidden="1">#REF!</definedName>
    <definedName name="BExTUJ53ANGZ3H1KDK4CR4Q0OD6P" localSheetId="7" hidden="1">#REF!</definedName>
    <definedName name="BExTUJ53ANGZ3H1KDK4CR4Q0OD6P" hidden="1">#REF!</definedName>
    <definedName name="BExTUKXSZBM7C57G6NGLWGU4WOHY" localSheetId="0" hidden="1">#REF!</definedName>
    <definedName name="BExTUKXSZBM7C57G6NGLWGU4WOHY" localSheetId="2" hidden="1">#REF!</definedName>
    <definedName name="BExTUKXSZBM7C57G6NGLWGU4WOHY" localSheetId="5" hidden="1">#REF!</definedName>
    <definedName name="BExTUKXSZBM7C57G6NGLWGU4WOHY" localSheetId="6" hidden="1">#REF!</definedName>
    <definedName name="BExTUKXSZBM7C57G6NGLWGU4WOHY" localSheetId="7" hidden="1">#REF!</definedName>
    <definedName name="BExTUKXSZBM7C57G6NGLWGU4WOHY" hidden="1">#REF!</definedName>
    <definedName name="BExTUSQCFFYZCDNHWHADBC2E1ZP1" localSheetId="0" hidden="1">#REF!</definedName>
    <definedName name="BExTUSQCFFYZCDNHWHADBC2E1ZP1" localSheetId="2" hidden="1">#REF!</definedName>
    <definedName name="BExTUSQCFFYZCDNHWHADBC2E1ZP1" localSheetId="5" hidden="1">#REF!</definedName>
    <definedName name="BExTUSQCFFYZCDNHWHADBC2E1ZP1" localSheetId="6" hidden="1">#REF!</definedName>
    <definedName name="BExTUSQCFFYZCDNHWHADBC2E1ZP1" localSheetId="7" hidden="1">#REF!</definedName>
    <definedName name="BExTUSQCFFYZCDNHWHADBC2E1ZP1" hidden="1">#REF!</definedName>
    <definedName name="BExTUVFGOJEYS28JURA5KHQFDU5J" localSheetId="0" hidden="1">#REF!</definedName>
    <definedName name="BExTUVFGOJEYS28JURA5KHQFDU5J" localSheetId="2" hidden="1">#REF!</definedName>
    <definedName name="BExTUVFGOJEYS28JURA5KHQFDU5J" localSheetId="5" hidden="1">#REF!</definedName>
    <definedName name="BExTUVFGOJEYS28JURA5KHQFDU5J" localSheetId="6" hidden="1">#REF!</definedName>
    <definedName name="BExTUVFGOJEYS28JURA5KHQFDU5J" localSheetId="7" hidden="1">#REF!</definedName>
    <definedName name="BExTUVFGOJEYS28JURA5KHQFDU5J" hidden="1">#REF!</definedName>
    <definedName name="BExTUW10U40QCYGHM5NJ3YR1O5SP" localSheetId="0" hidden="1">#REF!</definedName>
    <definedName name="BExTUW10U40QCYGHM5NJ3YR1O5SP" localSheetId="2" hidden="1">#REF!</definedName>
    <definedName name="BExTUW10U40QCYGHM5NJ3YR1O5SP" localSheetId="5" hidden="1">#REF!</definedName>
    <definedName name="BExTUW10U40QCYGHM5NJ3YR1O5SP" localSheetId="6" hidden="1">#REF!</definedName>
    <definedName name="BExTUW10U40QCYGHM5NJ3YR1O5SP" localSheetId="7" hidden="1">#REF!</definedName>
    <definedName name="BExTUW10U40QCYGHM5NJ3YR1O5SP" hidden="1">#REF!</definedName>
    <definedName name="BExTUWXFQHINU66YG82BI20ATMB5" localSheetId="0" hidden="1">#REF!</definedName>
    <definedName name="BExTUWXFQHINU66YG82BI20ATMB5" localSheetId="2" hidden="1">#REF!</definedName>
    <definedName name="BExTUWXFQHINU66YG82BI20ATMB5" localSheetId="5" hidden="1">#REF!</definedName>
    <definedName name="BExTUWXFQHINU66YG82BI20ATMB5" localSheetId="6" hidden="1">#REF!</definedName>
    <definedName name="BExTUWXFQHINU66YG82BI20ATMB5" localSheetId="7" hidden="1">#REF!</definedName>
    <definedName name="BExTUWXFQHINU66YG82BI20ATMB5" hidden="1">#REF!</definedName>
    <definedName name="BExTUY9WNSJ91GV8CP0SKJTEIV82" localSheetId="0" hidden="1">[20]Table!#REF!</definedName>
    <definedName name="BExTUY9WNSJ91GV8CP0SKJTEIV82" localSheetId="2" hidden="1">[20]Table!#REF!</definedName>
    <definedName name="BExTUY9WNSJ91GV8CP0SKJTEIV82" localSheetId="5" hidden="1">[20]Table!#REF!</definedName>
    <definedName name="BExTUY9WNSJ91GV8CP0SKJTEIV82" localSheetId="6" hidden="1">[20]Table!#REF!</definedName>
    <definedName name="BExTUY9WNSJ91GV8CP0SKJTEIV82" localSheetId="7" hidden="1">[20]Table!#REF!</definedName>
    <definedName name="BExTUY9WNSJ91GV8CP0SKJTEIV82" hidden="1">[20]Table!#REF!</definedName>
    <definedName name="BExTV67VIM8PV6KO253M4DUBJQLC" localSheetId="0" hidden="1">#REF!</definedName>
    <definedName name="BExTV67VIM8PV6KO253M4DUBJQLC" localSheetId="2" hidden="1">#REF!</definedName>
    <definedName name="BExTV67VIM8PV6KO253M4DUBJQLC" localSheetId="5" hidden="1">#REF!</definedName>
    <definedName name="BExTV67VIM8PV6KO253M4DUBJQLC" localSheetId="6" hidden="1">#REF!</definedName>
    <definedName name="BExTV67VIM8PV6KO253M4DUBJQLC" localSheetId="7" hidden="1">#REF!</definedName>
    <definedName name="BExTV67VIM8PV6KO253M4DUBJQLC" hidden="1">#REF!</definedName>
    <definedName name="BExTVELZCF2YA5L6F23BYZZR6WHF" localSheetId="0" hidden="1">#REF!</definedName>
    <definedName name="BExTVELZCF2YA5L6F23BYZZR6WHF" localSheetId="2" hidden="1">#REF!</definedName>
    <definedName name="BExTVELZCF2YA5L6F23BYZZR6WHF" localSheetId="5" hidden="1">#REF!</definedName>
    <definedName name="BExTVELZCF2YA5L6F23BYZZR6WHF" localSheetId="6" hidden="1">#REF!</definedName>
    <definedName name="BExTVELZCF2YA5L6F23BYZZR6WHF" localSheetId="7" hidden="1">#REF!</definedName>
    <definedName name="BExTVELZCF2YA5L6F23BYZZR6WHF" hidden="1">#REF!</definedName>
    <definedName name="BExTVGPIQZ99YFXUC8OONUX5BD42" localSheetId="0" hidden="1">#REF!</definedName>
    <definedName name="BExTVGPIQZ99YFXUC8OONUX5BD42" localSheetId="2" hidden="1">#REF!</definedName>
    <definedName name="BExTVGPIQZ99YFXUC8OONUX5BD42" localSheetId="5" hidden="1">#REF!</definedName>
    <definedName name="BExTVGPIQZ99YFXUC8OONUX5BD42" localSheetId="6" hidden="1">#REF!</definedName>
    <definedName name="BExTVGPIQZ99YFXUC8OONUX5BD42" localSheetId="7" hidden="1">#REF!</definedName>
    <definedName name="BExTVGPIQZ99YFXUC8OONUX5BD42" hidden="1">#REF!</definedName>
    <definedName name="BExTVLNG9KX2WVJZRHW6SQVAV80G" localSheetId="0" hidden="1">#REF!</definedName>
    <definedName name="BExTVLNG9KX2WVJZRHW6SQVAV80G" localSheetId="2" hidden="1">#REF!</definedName>
    <definedName name="BExTVLNG9KX2WVJZRHW6SQVAV80G" localSheetId="5" hidden="1">#REF!</definedName>
    <definedName name="BExTVLNG9KX2WVJZRHW6SQVAV80G" localSheetId="6" hidden="1">#REF!</definedName>
    <definedName name="BExTVLNG9KX2WVJZRHW6SQVAV80G" localSheetId="7" hidden="1">#REF!</definedName>
    <definedName name="BExTVLNG9KX2WVJZRHW6SQVAV80G" hidden="1">#REF!</definedName>
    <definedName name="BExTVOSUIF74AWLLP1Y2PW2T8R4L" localSheetId="0" hidden="1">#REF!</definedName>
    <definedName name="BExTVOSUIF74AWLLP1Y2PW2T8R4L" localSheetId="2" hidden="1">#REF!</definedName>
    <definedName name="BExTVOSUIF74AWLLP1Y2PW2T8R4L" localSheetId="5" hidden="1">#REF!</definedName>
    <definedName name="BExTVOSUIF74AWLLP1Y2PW2T8R4L" localSheetId="6" hidden="1">#REF!</definedName>
    <definedName name="BExTVOSUIF74AWLLP1Y2PW2T8R4L" localSheetId="7" hidden="1">#REF!</definedName>
    <definedName name="BExTVOSUIF74AWLLP1Y2PW2T8R4L" hidden="1">#REF!</definedName>
    <definedName name="BExTVYE49EIPTW7ZG5F30RHCYXWI" localSheetId="0" hidden="1">#REF!</definedName>
    <definedName name="BExTVYE49EIPTW7ZG5F30RHCYXWI" localSheetId="2" hidden="1">#REF!</definedName>
    <definedName name="BExTVYE49EIPTW7ZG5F30RHCYXWI" localSheetId="5" hidden="1">#REF!</definedName>
    <definedName name="BExTVYE49EIPTW7ZG5F30RHCYXWI" localSheetId="6" hidden="1">#REF!</definedName>
    <definedName name="BExTVYE49EIPTW7ZG5F30RHCYXWI" localSheetId="7" hidden="1">#REF!</definedName>
    <definedName name="BExTVYE49EIPTW7ZG5F30RHCYXWI" hidden="1">#REF!</definedName>
    <definedName name="BExTVZQLP9VFLEYQ9280W13X7E8K" localSheetId="0" hidden="1">#REF!</definedName>
    <definedName name="BExTVZQLP9VFLEYQ9280W13X7E8K" localSheetId="2" hidden="1">#REF!</definedName>
    <definedName name="BExTVZQLP9VFLEYQ9280W13X7E8K" localSheetId="5" hidden="1">#REF!</definedName>
    <definedName name="BExTVZQLP9VFLEYQ9280W13X7E8K" localSheetId="6" hidden="1">#REF!</definedName>
    <definedName name="BExTVZQLP9VFLEYQ9280W13X7E8K" localSheetId="7" hidden="1">#REF!</definedName>
    <definedName name="BExTVZQLP9VFLEYQ9280W13X7E8K" hidden="1">#REF!</definedName>
    <definedName name="BExTW4U1EFP1ZS3Q099D6OFYZ4PO" localSheetId="0" hidden="1">#REF!</definedName>
    <definedName name="BExTW4U1EFP1ZS3Q099D6OFYZ4PO" localSheetId="2" hidden="1">#REF!</definedName>
    <definedName name="BExTW4U1EFP1ZS3Q099D6OFYZ4PO" localSheetId="5" hidden="1">#REF!</definedName>
    <definedName name="BExTW4U1EFP1ZS3Q099D6OFYZ4PO" localSheetId="6" hidden="1">#REF!</definedName>
    <definedName name="BExTW4U1EFP1ZS3Q099D6OFYZ4PO" localSheetId="7" hidden="1">#REF!</definedName>
    <definedName name="BExTW4U1EFP1ZS3Q099D6OFYZ4PO" hidden="1">#REF!</definedName>
    <definedName name="BExTWB4LA1PODQOH4LDTHQKBN16K" localSheetId="0" hidden="1">#REF!</definedName>
    <definedName name="BExTWB4LA1PODQOH4LDTHQKBN16K" localSheetId="2" hidden="1">#REF!</definedName>
    <definedName name="BExTWB4LA1PODQOH4LDTHQKBN16K" localSheetId="5" hidden="1">#REF!</definedName>
    <definedName name="BExTWB4LA1PODQOH4LDTHQKBN16K" localSheetId="6" hidden="1">#REF!</definedName>
    <definedName name="BExTWB4LA1PODQOH4LDTHQKBN16K" localSheetId="7" hidden="1">#REF!</definedName>
    <definedName name="BExTWB4LA1PODQOH4LDTHQKBN16K" hidden="1">#REF!</definedName>
    <definedName name="BExTWEQ3PHIFDCWHG4QVX0626J8L" localSheetId="0" hidden="1">#REF!</definedName>
    <definedName name="BExTWEQ3PHIFDCWHG4QVX0626J8L" localSheetId="2" hidden="1">#REF!</definedName>
    <definedName name="BExTWEQ3PHIFDCWHG4QVX0626J8L" localSheetId="5" hidden="1">#REF!</definedName>
    <definedName name="BExTWEQ3PHIFDCWHG4QVX0626J8L" localSheetId="6" hidden="1">#REF!</definedName>
    <definedName name="BExTWEQ3PHIFDCWHG4QVX0626J8L" localSheetId="7" hidden="1">#REF!</definedName>
    <definedName name="BExTWEQ3PHIFDCWHG4QVX0626J8L" hidden="1">#REF!</definedName>
    <definedName name="BExTWFMEUL2NCM0LIAELE18IZ3TQ" localSheetId="0" hidden="1">#REF!</definedName>
    <definedName name="BExTWFMEUL2NCM0LIAELE18IZ3TQ" localSheetId="2" hidden="1">#REF!</definedName>
    <definedName name="BExTWFMEUL2NCM0LIAELE18IZ3TQ" localSheetId="5" hidden="1">#REF!</definedName>
    <definedName name="BExTWFMEUL2NCM0LIAELE18IZ3TQ" localSheetId="6" hidden="1">#REF!</definedName>
    <definedName name="BExTWFMEUL2NCM0LIAELE18IZ3TQ" localSheetId="7" hidden="1">#REF!</definedName>
    <definedName name="BExTWFMEUL2NCM0LIAELE18IZ3TQ" hidden="1">#REF!</definedName>
    <definedName name="BExTWH9QHMKXVF1R0QG6TJ2154QV" localSheetId="0" hidden="1">#REF!</definedName>
    <definedName name="BExTWH9QHMKXVF1R0QG6TJ2154QV" localSheetId="2" hidden="1">#REF!</definedName>
    <definedName name="BExTWH9QHMKXVF1R0QG6TJ2154QV" localSheetId="5" hidden="1">#REF!</definedName>
    <definedName name="BExTWH9QHMKXVF1R0QG6TJ2154QV" localSheetId="6" hidden="1">#REF!</definedName>
    <definedName name="BExTWH9QHMKXVF1R0QG6TJ2154QV" localSheetId="7" hidden="1">#REF!</definedName>
    <definedName name="BExTWH9QHMKXVF1R0QG6TJ2154QV" hidden="1">#REF!</definedName>
    <definedName name="BExTWHVADLJCCNEWMD928MM0SUBX" localSheetId="0" hidden="1">#REF!</definedName>
    <definedName name="BExTWHVADLJCCNEWMD928MM0SUBX" localSheetId="2" hidden="1">#REF!</definedName>
    <definedName name="BExTWHVADLJCCNEWMD928MM0SUBX" localSheetId="5" hidden="1">#REF!</definedName>
    <definedName name="BExTWHVADLJCCNEWMD928MM0SUBX" localSheetId="6" hidden="1">#REF!</definedName>
    <definedName name="BExTWHVADLJCCNEWMD928MM0SUBX" localSheetId="7" hidden="1">#REF!</definedName>
    <definedName name="BExTWHVADLJCCNEWMD928MM0SUBX" hidden="1">#REF!</definedName>
    <definedName name="BExTWI0Q8AWXUA3ZN7I5V3QK2KM1" localSheetId="0" hidden="1">#REF!</definedName>
    <definedName name="BExTWI0Q8AWXUA3ZN7I5V3QK2KM1" localSheetId="2" hidden="1">#REF!</definedName>
    <definedName name="BExTWI0Q8AWXUA3ZN7I5V3QK2KM1" localSheetId="5" hidden="1">#REF!</definedName>
    <definedName name="BExTWI0Q8AWXUA3ZN7I5V3QK2KM1" localSheetId="6" hidden="1">#REF!</definedName>
    <definedName name="BExTWI0Q8AWXUA3ZN7I5V3QK2KM1" localSheetId="7" hidden="1">#REF!</definedName>
    <definedName name="BExTWI0Q8AWXUA3ZN7I5V3QK2KM1" hidden="1">#REF!</definedName>
    <definedName name="BExTWJTIA3WUW1PUWXAOP9O8NKLZ" localSheetId="0" hidden="1">#REF!</definedName>
    <definedName name="BExTWJTIA3WUW1PUWXAOP9O8NKLZ" localSheetId="2" hidden="1">#REF!</definedName>
    <definedName name="BExTWJTIA3WUW1PUWXAOP9O8NKLZ" localSheetId="5" hidden="1">#REF!</definedName>
    <definedName name="BExTWJTIA3WUW1PUWXAOP9O8NKLZ" localSheetId="6" hidden="1">#REF!</definedName>
    <definedName name="BExTWJTIA3WUW1PUWXAOP9O8NKLZ" localSheetId="7" hidden="1">#REF!</definedName>
    <definedName name="BExTWJTIA3WUW1PUWXAOP9O8NKLZ" hidden="1">#REF!</definedName>
    <definedName name="BExTWP7ODVVVOXUAS0T4KNY9E7XN" localSheetId="0" hidden="1">#REF!</definedName>
    <definedName name="BExTWP7ODVVVOXUAS0T4KNY9E7XN" localSheetId="2" hidden="1">#REF!</definedName>
    <definedName name="BExTWP7ODVVVOXUAS0T4KNY9E7XN" localSheetId="5" hidden="1">#REF!</definedName>
    <definedName name="BExTWP7ODVVVOXUAS0T4KNY9E7XN" localSheetId="6" hidden="1">#REF!</definedName>
    <definedName name="BExTWP7ODVVVOXUAS0T4KNY9E7XN" localSheetId="7" hidden="1">#REF!</definedName>
    <definedName name="BExTWP7ODVVVOXUAS0T4KNY9E7XN" hidden="1">#REF!</definedName>
    <definedName name="BExTWTEREH1W943SZJSXS6AZCXLO" localSheetId="0" hidden="1">#REF!</definedName>
    <definedName name="BExTWTEREH1W943SZJSXS6AZCXLO" localSheetId="2" hidden="1">#REF!</definedName>
    <definedName name="BExTWTEREH1W943SZJSXS6AZCXLO" localSheetId="5" hidden="1">#REF!</definedName>
    <definedName name="BExTWTEREH1W943SZJSXS6AZCXLO" localSheetId="6" hidden="1">#REF!</definedName>
    <definedName name="BExTWTEREH1W943SZJSXS6AZCXLO" localSheetId="7" hidden="1">#REF!</definedName>
    <definedName name="BExTWTEREH1W943SZJSXS6AZCXLO" hidden="1">#REF!</definedName>
    <definedName name="BExTWW95OX07FNA01WF5MSSSFQLX" localSheetId="0" hidden="1">#REF!</definedName>
    <definedName name="BExTWW95OX07FNA01WF5MSSSFQLX" localSheetId="2" hidden="1">#REF!</definedName>
    <definedName name="BExTWW95OX07FNA01WF5MSSSFQLX" localSheetId="5" hidden="1">#REF!</definedName>
    <definedName name="BExTWW95OX07FNA01WF5MSSSFQLX" localSheetId="6" hidden="1">#REF!</definedName>
    <definedName name="BExTWW95OX07FNA01WF5MSSSFQLX" localSheetId="7" hidden="1">#REF!</definedName>
    <definedName name="BExTWW95OX07FNA01WF5MSSSFQLX" hidden="1">#REF!</definedName>
    <definedName name="BExTX476KI0RNB71XI5TYMANSGBG" localSheetId="0" hidden="1">#REF!</definedName>
    <definedName name="BExTX476KI0RNB71XI5TYMANSGBG" localSheetId="2" hidden="1">#REF!</definedName>
    <definedName name="BExTX476KI0RNB71XI5TYMANSGBG" localSheetId="5" hidden="1">#REF!</definedName>
    <definedName name="BExTX476KI0RNB71XI5TYMANSGBG" localSheetId="6" hidden="1">#REF!</definedName>
    <definedName name="BExTX476KI0RNB71XI5TYMANSGBG" localSheetId="7" hidden="1">#REF!</definedName>
    <definedName name="BExTX476KI0RNB71XI5TYMANSGBG" hidden="1">#REF!</definedName>
    <definedName name="BExTXFQI2GZRV54ZHPCYUHMPUDGG" localSheetId="0" hidden="1">#REF!</definedName>
    <definedName name="BExTXFQI2GZRV54ZHPCYUHMPUDGG" localSheetId="2" hidden="1">#REF!</definedName>
    <definedName name="BExTXFQI2GZRV54ZHPCYUHMPUDGG" localSheetId="5" hidden="1">#REF!</definedName>
    <definedName name="BExTXFQI2GZRV54ZHPCYUHMPUDGG" localSheetId="6" hidden="1">#REF!</definedName>
    <definedName name="BExTXFQI2GZRV54ZHPCYUHMPUDGG" localSheetId="7" hidden="1">#REF!</definedName>
    <definedName name="BExTXFQI2GZRV54ZHPCYUHMPUDGG" hidden="1">#REF!</definedName>
    <definedName name="BExTXJ6HBAIXMMWKZTJNFDYVZCAY" localSheetId="0" hidden="1">#REF!</definedName>
    <definedName name="BExTXJ6HBAIXMMWKZTJNFDYVZCAY" localSheetId="2" hidden="1">#REF!</definedName>
    <definedName name="BExTXJ6HBAIXMMWKZTJNFDYVZCAY" localSheetId="5" hidden="1">#REF!</definedName>
    <definedName name="BExTXJ6HBAIXMMWKZTJNFDYVZCAY" localSheetId="6" hidden="1">#REF!</definedName>
    <definedName name="BExTXJ6HBAIXMMWKZTJNFDYVZCAY" localSheetId="7" hidden="1">#REF!</definedName>
    <definedName name="BExTXJ6HBAIXMMWKZTJNFDYVZCAY" hidden="1">#REF!</definedName>
    <definedName name="BExTXT812NQT8GAEGH738U29BI0D" localSheetId="0" hidden="1">#REF!</definedName>
    <definedName name="BExTXT812NQT8GAEGH738U29BI0D" localSheetId="2" hidden="1">#REF!</definedName>
    <definedName name="BExTXT812NQT8GAEGH738U29BI0D" localSheetId="5" hidden="1">#REF!</definedName>
    <definedName name="BExTXT812NQT8GAEGH738U29BI0D" localSheetId="6" hidden="1">#REF!</definedName>
    <definedName name="BExTXT812NQT8GAEGH738U29BI0D" localSheetId="7" hidden="1">#REF!</definedName>
    <definedName name="BExTXT812NQT8GAEGH738U29BI0D" hidden="1">#REF!</definedName>
    <definedName name="BExTXWIP2TFPTQ76NHFOB72NICRZ" localSheetId="0" hidden="1">#REF!</definedName>
    <definedName name="BExTXWIP2TFPTQ76NHFOB72NICRZ" localSheetId="2" hidden="1">#REF!</definedName>
    <definedName name="BExTXWIP2TFPTQ76NHFOB72NICRZ" localSheetId="5" hidden="1">#REF!</definedName>
    <definedName name="BExTXWIP2TFPTQ76NHFOB72NICRZ" localSheetId="6" hidden="1">#REF!</definedName>
    <definedName name="BExTXWIP2TFPTQ76NHFOB72NICRZ" localSheetId="7" hidden="1">#REF!</definedName>
    <definedName name="BExTXWIP2TFPTQ76NHFOB72NICRZ" hidden="1">#REF!</definedName>
    <definedName name="BExTXZ7U13BQKYC9T78TWXRCE6L6" localSheetId="0" hidden="1">#REF!</definedName>
    <definedName name="BExTXZ7U13BQKYC9T78TWXRCE6L6" localSheetId="2" hidden="1">#REF!</definedName>
    <definedName name="BExTXZ7U13BQKYC9T78TWXRCE6L6" localSheetId="5" hidden="1">#REF!</definedName>
    <definedName name="BExTXZ7U13BQKYC9T78TWXRCE6L6" localSheetId="6" hidden="1">#REF!</definedName>
    <definedName name="BExTXZ7U13BQKYC9T78TWXRCE6L6" localSheetId="7" hidden="1">#REF!</definedName>
    <definedName name="BExTXZ7U13BQKYC9T78TWXRCE6L6" hidden="1">#REF!</definedName>
    <definedName name="BExTY5T62H651VC86QM4X7E28JVA" localSheetId="0" hidden="1">#REF!</definedName>
    <definedName name="BExTY5T62H651VC86QM4X7E28JVA" localSheetId="2" hidden="1">#REF!</definedName>
    <definedName name="BExTY5T62H651VC86QM4X7E28JVA" localSheetId="5" hidden="1">#REF!</definedName>
    <definedName name="BExTY5T62H651VC86QM4X7E28JVA" localSheetId="6" hidden="1">#REF!</definedName>
    <definedName name="BExTY5T62H651VC86QM4X7E28JVA" localSheetId="7" hidden="1">#REF!</definedName>
    <definedName name="BExTY5T62H651VC86QM4X7E28JVA" hidden="1">#REF!</definedName>
    <definedName name="BExTYHCJJ2NWRM1RV59FYR41534U" localSheetId="0" hidden="1">#REF!</definedName>
    <definedName name="BExTYHCJJ2NWRM1RV59FYR41534U" localSheetId="2" hidden="1">#REF!</definedName>
    <definedName name="BExTYHCJJ2NWRM1RV59FYR41534U" localSheetId="5" hidden="1">#REF!</definedName>
    <definedName name="BExTYHCJJ2NWRM1RV59FYR41534U" localSheetId="6" hidden="1">#REF!</definedName>
    <definedName name="BExTYHCJJ2NWRM1RV59FYR41534U" localSheetId="7" hidden="1">#REF!</definedName>
    <definedName name="BExTYHCJJ2NWRM1RV59FYR41534U" hidden="1">#REF!</definedName>
    <definedName name="BExTYKCEFJ83LZM95M1V7CSFQVEA" localSheetId="0" hidden="1">#REF!</definedName>
    <definedName name="BExTYKCEFJ83LZM95M1V7CSFQVEA" localSheetId="2" hidden="1">#REF!</definedName>
    <definedName name="BExTYKCEFJ83LZM95M1V7CSFQVEA" localSheetId="5" hidden="1">#REF!</definedName>
    <definedName name="BExTYKCEFJ83LZM95M1V7CSFQVEA" localSheetId="6" hidden="1">#REF!</definedName>
    <definedName name="BExTYKCEFJ83LZM95M1V7CSFQVEA" localSheetId="7" hidden="1">#REF!</definedName>
    <definedName name="BExTYKCEFJ83LZM95M1V7CSFQVEA" hidden="1">#REF!</definedName>
    <definedName name="BExTYL3GR8LX1FWLOOBTAZQOOO7D" localSheetId="0" hidden="1">'[19]10.08.4 -2008 Capital'!#REF!</definedName>
    <definedName name="BExTYL3GR8LX1FWLOOBTAZQOOO7D" localSheetId="2" hidden="1">'[19]10.08.4 -2008 Capital'!#REF!</definedName>
    <definedName name="BExTYL3GR8LX1FWLOOBTAZQOOO7D" localSheetId="5" hidden="1">'[19]10.08.4 -2008 Capital'!#REF!</definedName>
    <definedName name="BExTYL3GR8LX1FWLOOBTAZQOOO7D" localSheetId="6" hidden="1">'[19]10.08.4 -2008 Capital'!#REF!</definedName>
    <definedName name="BExTYL3GR8LX1FWLOOBTAZQOOO7D" localSheetId="7" hidden="1">'[19]10.08.4 -2008 Capital'!#REF!</definedName>
    <definedName name="BExTYL3GR8LX1FWLOOBTAZQOOO7D" hidden="1">'[19]10.08.4 -2008 Capital'!#REF!</definedName>
    <definedName name="BExTYLUCLWGGQOEPH6W91DIYL3RQ" localSheetId="0" hidden="1">#REF!</definedName>
    <definedName name="BExTYLUCLWGGQOEPH6W91DIYL3RQ" localSheetId="2" hidden="1">#REF!</definedName>
    <definedName name="BExTYLUCLWGGQOEPH6W91DIYL3RQ" localSheetId="5" hidden="1">#REF!</definedName>
    <definedName name="BExTYLUCLWGGQOEPH6W91DIYL3RQ" localSheetId="6" hidden="1">#REF!</definedName>
    <definedName name="BExTYLUCLWGGQOEPH6W91DIYL3RQ" localSheetId="7" hidden="1">#REF!</definedName>
    <definedName name="BExTYLUCLWGGQOEPH6W91DIYL3RQ" hidden="1">#REF!</definedName>
    <definedName name="BExTYOZQGNRDMMFZOG8515WQDGU3" localSheetId="0" hidden="1">'[19]10.08.5 - 2008 Capital - TDBU'!#REF!</definedName>
    <definedName name="BExTYOZQGNRDMMFZOG8515WQDGU3" localSheetId="2" hidden="1">'[19]10.08.5 - 2008 Capital - TDBU'!#REF!</definedName>
    <definedName name="BExTYOZQGNRDMMFZOG8515WQDGU3" localSheetId="5" hidden="1">'[19]10.08.5 - 2008 Capital - TDBU'!#REF!</definedName>
    <definedName name="BExTYOZQGNRDMMFZOG8515WQDGU3" localSheetId="6" hidden="1">'[19]10.08.5 - 2008 Capital - TDBU'!#REF!</definedName>
    <definedName name="BExTYOZQGNRDMMFZOG8515WQDGU3" localSheetId="7" hidden="1">'[19]10.08.5 - 2008 Capital - TDBU'!#REF!</definedName>
    <definedName name="BExTYOZQGNRDMMFZOG8515WQDGU3" hidden="1">'[19]10.08.5 - 2008 Capital - TDBU'!#REF!</definedName>
    <definedName name="BExTYPLA9N640MFRJJQPKXT7P88M" localSheetId="0" hidden="1">#REF!</definedName>
    <definedName name="BExTYPLA9N640MFRJJQPKXT7P88M" localSheetId="2" hidden="1">#REF!</definedName>
    <definedName name="BExTYPLA9N640MFRJJQPKXT7P88M" localSheetId="5" hidden="1">#REF!</definedName>
    <definedName name="BExTYPLA9N640MFRJJQPKXT7P88M" localSheetId="6" hidden="1">#REF!</definedName>
    <definedName name="BExTYPLA9N640MFRJJQPKXT7P88M" localSheetId="7" hidden="1">#REF!</definedName>
    <definedName name="BExTYPLA9N640MFRJJQPKXT7P88M" hidden="1">#REF!</definedName>
    <definedName name="BExTYQMZFH06S0SMRP98OBQF34G8" localSheetId="0" hidden="1">#REF!</definedName>
    <definedName name="BExTYQMZFH06S0SMRP98OBQF34G8" localSheetId="2" hidden="1">#REF!</definedName>
    <definedName name="BExTYQMZFH06S0SMRP98OBQF34G8" localSheetId="5" hidden="1">#REF!</definedName>
    <definedName name="BExTYQMZFH06S0SMRP98OBQF34G8" localSheetId="6" hidden="1">#REF!</definedName>
    <definedName name="BExTYQMZFH06S0SMRP98OBQF34G8" localSheetId="7" hidden="1">#REF!</definedName>
    <definedName name="BExTYQMZFH06S0SMRP98OBQF34G8" hidden="1">#REF!</definedName>
    <definedName name="BExTZ7F71SNTOX4LLZCK5R9VUMIJ" localSheetId="0" hidden="1">#REF!</definedName>
    <definedName name="BExTZ7F71SNTOX4LLZCK5R9VUMIJ" localSheetId="2" hidden="1">#REF!</definedName>
    <definedName name="BExTZ7F71SNTOX4LLZCK5R9VUMIJ" localSheetId="5" hidden="1">#REF!</definedName>
    <definedName name="BExTZ7F71SNTOX4LLZCK5R9VUMIJ" localSheetId="6" hidden="1">#REF!</definedName>
    <definedName name="BExTZ7F71SNTOX4LLZCK5R9VUMIJ" localSheetId="7" hidden="1">#REF!</definedName>
    <definedName name="BExTZ7F71SNTOX4LLZCK5R9VUMIJ" hidden="1">#REF!</definedName>
    <definedName name="BExTZ8GX3F0K1UBDQ5Y9BYXK1Z6F" localSheetId="0" hidden="1">#REF!</definedName>
    <definedName name="BExTZ8GX3F0K1UBDQ5Y9BYXK1Z6F" localSheetId="2" hidden="1">#REF!</definedName>
    <definedName name="BExTZ8GX3F0K1UBDQ5Y9BYXK1Z6F" localSheetId="5" hidden="1">#REF!</definedName>
    <definedName name="BExTZ8GX3F0K1UBDQ5Y9BYXK1Z6F" localSheetId="6" hidden="1">#REF!</definedName>
    <definedName name="BExTZ8GX3F0K1UBDQ5Y9BYXK1Z6F" localSheetId="7" hidden="1">#REF!</definedName>
    <definedName name="BExTZ8GX3F0K1UBDQ5Y9BYXK1Z6F" hidden="1">#REF!</definedName>
    <definedName name="BExTZ8X5G9S3PA4FPSNK7T69W7QT" localSheetId="0" hidden="1">#REF!</definedName>
    <definedName name="BExTZ8X5G9S3PA4FPSNK7T69W7QT" localSheetId="2" hidden="1">#REF!</definedName>
    <definedName name="BExTZ8X5G9S3PA4FPSNK7T69W7QT" localSheetId="5" hidden="1">#REF!</definedName>
    <definedName name="BExTZ8X5G9S3PA4FPSNK7T69W7QT" localSheetId="6" hidden="1">#REF!</definedName>
    <definedName name="BExTZ8X5G9S3PA4FPSNK7T69W7QT" localSheetId="7" hidden="1">#REF!</definedName>
    <definedName name="BExTZ8X5G9S3PA4FPSNK7T69W7QT" hidden="1">#REF!</definedName>
    <definedName name="BExTZ97Y0RMR8V5BI9F2H4MFB77O" localSheetId="0" hidden="1">#REF!</definedName>
    <definedName name="BExTZ97Y0RMR8V5BI9F2H4MFB77O" localSheetId="2" hidden="1">#REF!</definedName>
    <definedName name="BExTZ97Y0RMR8V5BI9F2H4MFB77O" localSheetId="5" hidden="1">#REF!</definedName>
    <definedName name="BExTZ97Y0RMR8V5BI9F2H4MFB77O" localSheetId="6" hidden="1">#REF!</definedName>
    <definedName name="BExTZ97Y0RMR8V5BI9F2H4MFB77O" localSheetId="7" hidden="1">#REF!</definedName>
    <definedName name="BExTZ97Y0RMR8V5BI9F2H4MFB77O" hidden="1">#REF!</definedName>
    <definedName name="BExTZ97YR84DZ8QVX5145UPYSRH1" localSheetId="0" hidden="1">#REF!</definedName>
    <definedName name="BExTZ97YR84DZ8QVX5145UPYSRH1" localSheetId="2" hidden="1">#REF!</definedName>
    <definedName name="BExTZ97YR84DZ8QVX5145UPYSRH1" localSheetId="5" hidden="1">#REF!</definedName>
    <definedName name="BExTZ97YR84DZ8QVX5145UPYSRH1" localSheetId="6" hidden="1">#REF!</definedName>
    <definedName name="BExTZ97YR84DZ8QVX5145UPYSRH1" localSheetId="7" hidden="1">#REF!</definedName>
    <definedName name="BExTZ97YR84DZ8QVX5145UPYSRH1" hidden="1">#REF!</definedName>
    <definedName name="BExTZK5PMCAXJL4DUIGL6H9Y8U4C" localSheetId="0" hidden="1">#REF!</definedName>
    <definedName name="BExTZK5PMCAXJL4DUIGL6H9Y8U4C" localSheetId="2" hidden="1">#REF!</definedName>
    <definedName name="BExTZK5PMCAXJL4DUIGL6H9Y8U4C" localSheetId="5" hidden="1">#REF!</definedName>
    <definedName name="BExTZK5PMCAXJL4DUIGL6H9Y8U4C" localSheetId="6" hidden="1">#REF!</definedName>
    <definedName name="BExTZK5PMCAXJL4DUIGL6H9Y8U4C" localSheetId="7" hidden="1">#REF!</definedName>
    <definedName name="BExTZK5PMCAXJL4DUIGL6H9Y8U4C" hidden="1">#REF!</definedName>
    <definedName name="BExTZKB6L5SXV5UN71YVTCBEIGWY" localSheetId="0" hidden="1">#REF!</definedName>
    <definedName name="BExTZKB6L5SXV5UN71YVTCBEIGWY" localSheetId="2" hidden="1">#REF!</definedName>
    <definedName name="BExTZKB6L5SXV5UN71YVTCBEIGWY" localSheetId="5" hidden="1">#REF!</definedName>
    <definedName name="BExTZKB6L5SXV5UN71YVTCBEIGWY" localSheetId="6" hidden="1">#REF!</definedName>
    <definedName name="BExTZKB6L5SXV5UN71YVTCBEIGWY" localSheetId="7" hidden="1">#REF!</definedName>
    <definedName name="BExTZKB6L5SXV5UN71YVTCBEIGWY" hidden="1">#REF!</definedName>
    <definedName name="BExTZLICVKK4NBJFEGL270GJ2VQO" localSheetId="0" hidden="1">#REF!</definedName>
    <definedName name="BExTZLICVKK4NBJFEGL270GJ2VQO" localSheetId="2" hidden="1">#REF!</definedName>
    <definedName name="BExTZLICVKK4NBJFEGL270GJ2VQO" localSheetId="5" hidden="1">#REF!</definedName>
    <definedName name="BExTZLICVKK4NBJFEGL270GJ2VQO" localSheetId="6" hidden="1">#REF!</definedName>
    <definedName name="BExTZLICVKK4NBJFEGL270GJ2VQO" localSheetId="7" hidden="1">#REF!</definedName>
    <definedName name="BExTZLICVKK4NBJFEGL270GJ2VQO" hidden="1">#REF!</definedName>
    <definedName name="BExTZO2596CBZKPI7YNA1QQNPAIJ" localSheetId="0" hidden="1">#REF!</definedName>
    <definedName name="BExTZO2596CBZKPI7YNA1QQNPAIJ" localSheetId="2" hidden="1">#REF!</definedName>
    <definedName name="BExTZO2596CBZKPI7YNA1QQNPAIJ" localSheetId="5" hidden="1">#REF!</definedName>
    <definedName name="BExTZO2596CBZKPI7YNA1QQNPAIJ" localSheetId="6" hidden="1">#REF!</definedName>
    <definedName name="BExTZO2596CBZKPI7YNA1QQNPAIJ" localSheetId="7" hidden="1">#REF!</definedName>
    <definedName name="BExTZO2596CBZKPI7YNA1QQNPAIJ" hidden="1">#REF!</definedName>
    <definedName name="BExTZY8TDV4U7FQL7O10G6VKWKPJ" localSheetId="0" hidden="1">#REF!</definedName>
    <definedName name="BExTZY8TDV4U7FQL7O10G6VKWKPJ" localSheetId="2" hidden="1">#REF!</definedName>
    <definedName name="BExTZY8TDV4U7FQL7O10G6VKWKPJ" localSheetId="5" hidden="1">#REF!</definedName>
    <definedName name="BExTZY8TDV4U7FQL7O10G6VKWKPJ" localSheetId="6" hidden="1">#REF!</definedName>
    <definedName name="BExTZY8TDV4U7FQL7O10G6VKWKPJ" localSheetId="7" hidden="1">#REF!</definedName>
    <definedName name="BExTZY8TDV4U7FQL7O10G6VKWKPJ" hidden="1">#REF!</definedName>
    <definedName name="BExU02QNT4LT7H9JPUC4FXTLVGZT" localSheetId="0" hidden="1">#REF!</definedName>
    <definedName name="BExU02QNT4LT7H9JPUC4FXTLVGZT" localSheetId="2" hidden="1">#REF!</definedName>
    <definedName name="BExU02QNT4LT7H9JPUC4FXTLVGZT" localSheetId="5" hidden="1">#REF!</definedName>
    <definedName name="BExU02QNT4LT7H9JPUC4FXTLVGZT" localSheetId="6" hidden="1">#REF!</definedName>
    <definedName name="BExU02QNT4LT7H9JPUC4FXTLVGZT" localSheetId="7" hidden="1">#REF!</definedName>
    <definedName name="BExU02QNT4LT7H9JPUC4FXTLVGZT" hidden="1">#REF!</definedName>
    <definedName name="BExU0BFJJQO1HJZKI14QGOQ6JROO" localSheetId="0" hidden="1">#REF!</definedName>
    <definedName name="BExU0BFJJQO1HJZKI14QGOQ6JROO" localSheetId="2" hidden="1">#REF!</definedName>
    <definedName name="BExU0BFJJQO1HJZKI14QGOQ6JROO" localSheetId="5" hidden="1">#REF!</definedName>
    <definedName name="BExU0BFJJQO1HJZKI14QGOQ6JROO" localSheetId="6" hidden="1">#REF!</definedName>
    <definedName name="BExU0BFJJQO1HJZKI14QGOQ6JROO" localSheetId="7" hidden="1">#REF!</definedName>
    <definedName name="BExU0BFJJQO1HJZKI14QGOQ6JROO" hidden="1">#REF!</definedName>
    <definedName name="BExU0BFKP4UL0TQC5B09T8C2BO3W" localSheetId="0" hidden="1">#REF!</definedName>
    <definedName name="BExU0BFKP4UL0TQC5B09T8C2BO3W" localSheetId="2" hidden="1">#REF!</definedName>
    <definedName name="BExU0BFKP4UL0TQC5B09T8C2BO3W" localSheetId="5" hidden="1">#REF!</definedName>
    <definedName name="BExU0BFKP4UL0TQC5B09T8C2BO3W" localSheetId="6" hidden="1">#REF!</definedName>
    <definedName name="BExU0BFKP4UL0TQC5B09T8C2BO3W" localSheetId="7" hidden="1">#REF!</definedName>
    <definedName name="BExU0BFKP4UL0TQC5B09T8C2BO3W" hidden="1">#REF!</definedName>
    <definedName name="BExU0CXIZZF3DKCNKF3AHXAPONZC" localSheetId="0" hidden="1">#REF!</definedName>
    <definedName name="BExU0CXIZZF3DKCNKF3AHXAPONZC" localSheetId="2" hidden="1">#REF!</definedName>
    <definedName name="BExU0CXIZZF3DKCNKF3AHXAPONZC" localSheetId="5" hidden="1">#REF!</definedName>
    <definedName name="BExU0CXIZZF3DKCNKF3AHXAPONZC" localSheetId="6" hidden="1">#REF!</definedName>
    <definedName name="BExU0CXIZZF3DKCNKF3AHXAPONZC" localSheetId="7" hidden="1">#REF!</definedName>
    <definedName name="BExU0CXIZZF3DKCNKF3AHXAPONZC" hidden="1">#REF!</definedName>
    <definedName name="BExU0FH5WTGW8MRFUFMDDSMJ6YQ5" localSheetId="0" hidden="1">#REF!</definedName>
    <definedName name="BExU0FH5WTGW8MRFUFMDDSMJ6YQ5" localSheetId="2" hidden="1">#REF!</definedName>
    <definedName name="BExU0FH5WTGW8MRFUFMDDSMJ6YQ5" localSheetId="5" hidden="1">#REF!</definedName>
    <definedName name="BExU0FH5WTGW8MRFUFMDDSMJ6YQ5" localSheetId="6" hidden="1">#REF!</definedName>
    <definedName name="BExU0FH5WTGW8MRFUFMDDSMJ6YQ5" localSheetId="7" hidden="1">#REF!</definedName>
    <definedName name="BExU0FH5WTGW8MRFUFMDDSMJ6YQ5" hidden="1">#REF!</definedName>
    <definedName name="BExU0GDOIL9U33QGU9ZU3YX3V1I4" localSheetId="0" hidden="1">#REF!</definedName>
    <definedName name="BExU0GDOIL9U33QGU9ZU3YX3V1I4" localSheetId="2" hidden="1">#REF!</definedName>
    <definedName name="BExU0GDOIL9U33QGU9ZU3YX3V1I4" localSheetId="5" hidden="1">#REF!</definedName>
    <definedName name="BExU0GDOIL9U33QGU9ZU3YX3V1I4" localSheetId="6" hidden="1">#REF!</definedName>
    <definedName name="BExU0GDOIL9U33QGU9ZU3YX3V1I4" localSheetId="7" hidden="1">#REF!</definedName>
    <definedName name="BExU0GDOIL9U33QGU9ZU3YX3V1I4" hidden="1">#REF!</definedName>
    <definedName name="BExU0HKTO8WJDQDWRTUK5TETM3HS" localSheetId="0" hidden="1">#REF!</definedName>
    <definedName name="BExU0HKTO8WJDQDWRTUK5TETM3HS" localSheetId="2" hidden="1">#REF!</definedName>
    <definedName name="BExU0HKTO8WJDQDWRTUK5TETM3HS" localSheetId="5" hidden="1">#REF!</definedName>
    <definedName name="BExU0HKTO8WJDQDWRTUK5TETM3HS" localSheetId="6" hidden="1">#REF!</definedName>
    <definedName name="BExU0HKTO8WJDQDWRTUK5TETM3HS" localSheetId="7" hidden="1">#REF!</definedName>
    <definedName name="BExU0HKTO8WJDQDWRTUK5TETM3HS" hidden="1">#REF!</definedName>
    <definedName name="BExU0MTJQPE041ZN7H8UKGV6MZT7" localSheetId="0" hidden="1">#REF!</definedName>
    <definedName name="BExU0MTJQPE041ZN7H8UKGV6MZT7" localSheetId="2" hidden="1">#REF!</definedName>
    <definedName name="BExU0MTJQPE041ZN7H8UKGV6MZT7" localSheetId="5" hidden="1">#REF!</definedName>
    <definedName name="BExU0MTJQPE041ZN7H8UKGV6MZT7" localSheetId="6" hidden="1">#REF!</definedName>
    <definedName name="BExU0MTJQPE041ZN7H8UKGV6MZT7" localSheetId="7" hidden="1">#REF!</definedName>
    <definedName name="BExU0MTJQPE041ZN7H8UKGV6MZT7" hidden="1">#REF!</definedName>
    <definedName name="BExU0XB6XCXI4SZ92YEUFMW4TAXF" localSheetId="0" hidden="1">#REF!</definedName>
    <definedName name="BExU0XB6XCXI4SZ92YEUFMW4TAXF" localSheetId="2" hidden="1">#REF!</definedName>
    <definedName name="BExU0XB6XCXI4SZ92YEUFMW4TAXF" localSheetId="5" hidden="1">#REF!</definedName>
    <definedName name="BExU0XB6XCXI4SZ92YEUFMW4TAXF" localSheetId="6" hidden="1">#REF!</definedName>
    <definedName name="BExU0XB6XCXI4SZ92YEUFMW4TAXF" localSheetId="7" hidden="1">#REF!</definedName>
    <definedName name="BExU0XB6XCXI4SZ92YEUFMW4TAXF" hidden="1">#REF!</definedName>
    <definedName name="BExU0ZUUFYHLUK4M4E8GLGIBBNT0" localSheetId="0" hidden="1">#REF!</definedName>
    <definedName name="BExU0ZUUFYHLUK4M4E8GLGIBBNT0" localSheetId="2" hidden="1">#REF!</definedName>
    <definedName name="BExU0ZUUFYHLUK4M4E8GLGIBBNT0" localSheetId="5" hidden="1">#REF!</definedName>
    <definedName name="BExU0ZUUFYHLUK4M4E8GLGIBBNT0" localSheetId="6" hidden="1">#REF!</definedName>
    <definedName name="BExU0ZUUFYHLUK4M4E8GLGIBBNT0" localSheetId="7" hidden="1">#REF!</definedName>
    <definedName name="BExU0ZUUFYHLUK4M4E8GLGIBBNT0" hidden="1">#REF!</definedName>
    <definedName name="BExU147D6RPG6ZVTSXRKFSVRHSBG" localSheetId="0" hidden="1">#REF!</definedName>
    <definedName name="BExU147D6RPG6ZVTSXRKFSVRHSBG" localSheetId="2" hidden="1">#REF!</definedName>
    <definedName name="BExU147D6RPG6ZVTSXRKFSVRHSBG" localSheetId="5" hidden="1">#REF!</definedName>
    <definedName name="BExU147D6RPG6ZVTSXRKFSVRHSBG" localSheetId="6" hidden="1">#REF!</definedName>
    <definedName name="BExU147D6RPG6ZVTSXRKFSVRHSBG" localSheetId="7" hidden="1">#REF!</definedName>
    <definedName name="BExU147D6RPG6ZVTSXRKFSVRHSBG" hidden="1">#REF!</definedName>
    <definedName name="BExU16R10W1SOAPNG4CDJ01T7JRE" localSheetId="0" hidden="1">#REF!</definedName>
    <definedName name="BExU16R10W1SOAPNG4CDJ01T7JRE" localSheetId="2" hidden="1">#REF!</definedName>
    <definedName name="BExU16R10W1SOAPNG4CDJ01T7JRE" localSheetId="5" hidden="1">#REF!</definedName>
    <definedName name="BExU16R10W1SOAPNG4CDJ01T7JRE" localSheetId="6" hidden="1">#REF!</definedName>
    <definedName name="BExU16R10W1SOAPNG4CDJ01T7JRE" localSheetId="7" hidden="1">#REF!</definedName>
    <definedName name="BExU16R10W1SOAPNG4CDJ01T7JRE" hidden="1">#REF!</definedName>
    <definedName name="BExU17CKOR3GNIHDNVLH9L1IOJS9" localSheetId="0" hidden="1">#REF!</definedName>
    <definedName name="BExU17CKOR3GNIHDNVLH9L1IOJS9" localSheetId="2" hidden="1">#REF!</definedName>
    <definedName name="BExU17CKOR3GNIHDNVLH9L1IOJS9" localSheetId="5" hidden="1">#REF!</definedName>
    <definedName name="BExU17CKOR3GNIHDNVLH9L1IOJS9" localSheetId="6" hidden="1">#REF!</definedName>
    <definedName name="BExU17CKOR3GNIHDNVLH9L1IOJS9" localSheetId="7" hidden="1">#REF!</definedName>
    <definedName name="BExU17CKOR3GNIHDNVLH9L1IOJS9" hidden="1">#REF!</definedName>
    <definedName name="BExU1DHV15JIOYOXDDJLCPQWUF8Y" localSheetId="0" hidden="1">#REF!</definedName>
    <definedName name="BExU1DHV15JIOYOXDDJLCPQWUF8Y" localSheetId="2" hidden="1">#REF!</definedName>
    <definedName name="BExU1DHV15JIOYOXDDJLCPQWUF8Y" localSheetId="5" hidden="1">#REF!</definedName>
    <definedName name="BExU1DHV15JIOYOXDDJLCPQWUF8Y" localSheetId="6" hidden="1">#REF!</definedName>
    <definedName name="BExU1DHV15JIOYOXDDJLCPQWUF8Y" localSheetId="7" hidden="1">#REF!</definedName>
    <definedName name="BExU1DHV15JIOYOXDDJLCPQWUF8Y" hidden="1">#REF!</definedName>
    <definedName name="BExU1GXUTLRPJN4MRINLAPHSZQFG" localSheetId="0" hidden="1">#REF!</definedName>
    <definedName name="BExU1GXUTLRPJN4MRINLAPHSZQFG" localSheetId="2" hidden="1">#REF!</definedName>
    <definedName name="BExU1GXUTLRPJN4MRINLAPHSZQFG" localSheetId="5" hidden="1">#REF!</definedName>
    <definedName name="BExU1GXUTLRPJN4MRINLAPHSZQFG" localSheetId="6" hidden="1">#REF!</definedName>
    <definedName name="BExU1GXUTLRPJN4MRINLAPHSZQFG" localSheetId="7" hidden="1">#REF!</definedName>
    <definedName name="BExU1GXUTLRPJN4MRINLAPHSZQFG" hidden="1">#REF!</definedName>
    <definedName name="BExU1IL9AOHFO85BZB6S60DK3N8H" localSheetId="0" hidden="1">#REF!</definedName>
    <definedName name="BExU1IL9AOHFO85BZB6S60DK3N8H" localSheetId="2" hidden="1">#REF!</definedName>
    <definedName name="BExU1IL9AOHFO85BZB6S60DK3N8H" localSheetId="5" hidden="1">#REF!</definedName>
    <definedName name="BExU1IL9AOHFO85BZB6S60DK3N8H" localSheetId="6" hidden="1">#REF!</definedName>
    <definedName name="BExU1IL9AOHFO85BZB6S60DK3N8H" localSheetId="7" hidden="1">#REF!</definedName>
    <definedName name="BExU1IL9AOHFO85BZB6S60DK3N8H" hidden="1">#REF!</definedName>
    <definedName name="BExU1NOPS09CLFZL1O31RAF9BQNQ" localSheetId="0" hidden="1">#REF!</definedName>
    <definedName name="BExU1NOPS09CLFZL1O31RAF9BQNQ" localSheetId="2" hidden="1">#REF!</definedName>
    <definedName name="BExU1NOPS09CLFZL1O31RAF9BQNQ" localSheetId="5" hidden="1">#REF!</definedName>
    <definedName name="BExU1NOPS09CLFZL1O31RAF9BQNQ" localSheetId="6" hidden="1">#REF!</definedName>
    <definedName name="BExU1NOPS09CLFZL1O31RAF9BQNQ" localSheetId="7" hidden="1">#REF!</definedName>
    <definedName name="BExU1NOPS09CLFZL1O31RAF9BQNQ" hidden="1">#REF!</definedName>
    <definedName name="BExU1P6H60U4RWZFX1HYXV8Z6KI7" localSheetId="0" hidden="1">#REF!</definedName>
    <definedName name="BExU1P6H60U4RWZFX1HYXV8Z6KI7" localSheetId="2" hidden="1">#REF!</definedName>
    <definedName name="BExU1P6H60U4RWZFX1HYXV8Z6KI7" localSheetId="5" hidden="1">#REF!</definedName>
    <definedName name="BExU1P6H60U4RWZFX1HYXV8Z6KI7" localSheetId="6" hidden="1">#REF!</definedName>
    <definedName name="BExU1P6H60U4RWZFX1HYXV8Z6KI7" localSheetId="7" hidden="1">#REF!</definedName>
    <definedName name="BExU1P6H60U4RWZFX1HYXV8Z6KI7" hidden="1">#REF!</definedName>
    <definedName name="BExU1PH9MOEX1JZVZ3D5M9DXB191" localSheetId="0" hidden="1">#REF!</definedName>
    <definedName name="BExU1PH9MOEX1JZVZ3D5M9DXB191" localSheetId="2" hidden="1">#REF!</definedName>
    <definedName name="BExU1PH9MOEX1JZVZ3D5M9DXB191" localSheetId="5" hidden="1">#REF!</definedName>
    <definedName name="BExU1PH9MOEX1JZVZ3D5M9DXB191" localSheetId="6" hidden="1">#REF!</definedName>
    <definedName name="BExU1PH9MOEX1JZVZ3D5M9DXB191" localSheetId="7" hidden="1">#REF!</definedName>
    <definedName name="BExU1PH9MOEX1JZVZ3D5M9DXB191" hidden="1">#REF!</definedName>
    <definedName name="BExU1QZEEKJA35IMEOLOJ3ODX0ZA" localSheetId="0" hidden="1">#REF!</definedName>
    <definedName name="BExU1QZEEKJA35IMEOLOJ3ODX0ZA" localSheetId="2" hidden="1">#REF!</definedName>
    <definedName name="BExU1QZEEKJA35IMEOLOJ3ODX0ZA" localSheetId="5" hidden="1">#REF!</definedName>
    <definedName name="BExU1QZEEKJA35IMEOLOJ3ODX0ZA" localSheetId="6" hidden="1">#REF!</definedName>
    <definedName name="BExU1QZEEKJA35IMEOLOJ3ODX0ZA" localSheetId="7" hidden="1">#REF!</definedName>
    <definedName name="BExU1QZEEKJA35IMEOLOJ3ODX0ZA" hidden="1">#REF!</definedName>
    <definedName name="BExU1VRURIWWVJ95O40WA23LMTJD" localSheetId="0" hidden="1">#REF!</definedName>
    <definedName name="BExU1VRURIWWVJ95O40WA23LMTJD" localSheetId="2" hidden="1">#REF!</definedName>
    <definedName name="BExU1VRURIWWVJ95O40WA23LMTJD" localSheetId="5" hidden="1">#REF!</definedName>
    <definedName name="BExU1VRURIWWVJ95O40WA23LMTJD" localSheetId="6" hidden="1">#REF!</definedName>
    <definedName name="BExU1VRURIWWVJ95O40WA23LMTJD" localSheetId="7" hidden="1">#REF!</definedName>
    <definedName name="BExU1VRURIWWVJ95O40WA23LMTJD" hidden="1">#REF!</definedName>
    <definedName name="BExU24M8MKBQNO1RXU0IQ2PBN3F1" localSheetId="0" hidden="1">#REF!</definedName>
    <definedName name="BExU24M8MKBQNO1RXU0IQ2PBN3F1" localSheetId="2" hidden="1">#REF!</definedName>
    <definedName name="BExU24M8MKBQNO1RXU0IQ2PBN3F1" localSheetId="5" hidden="1">#REF!</definedName>
    <definedName name="BExU24M8MKBQNO1RXU0IQ2PBN3F1" localSheetId="6" hidden="1">#REF!</definedName>
    <definedName name="BExU24M8MKBQNO1RXU0IQ2PBN3F1" localSheetId="7" hidden="1">#REF!</definedName>
    <definedName name="BExU24M8MKBQNO1RXU0IQ2PBN3F1" hidden="1">#REF!</definedName>
    <definedName name="BExU2M5CK6XK55UIHDVYRXJJJRI4" localSheetId="0" hidden="1">#REF!</definedName>
    <definedName name="BExU2M5CK6XK55UIHDVYRXJJJRI4" localSheetId="2" hidden="1">#REF!</definedName>
    <definedName name="BExU2M5CK6XK55UIHDVYRXJJJRI4" localSheetId="5" hidden="1">#REF!</definedName>
    <definedName name="BExU2M5CK6XK55UIHDVYRXJJJRI4" localSheetId="6" hidden="1">#REF!</definedName>
    <definedName name="BExU2M5CK6XK55UIHDVYRXJJJRI4" localSheetId="7" hidden="1">#REF!</definedName>
    <definedName name="BExU2M5CK6XK55UIHDVYRXJJJRI4" hidden="1">#REF!</definedName>
    <definedName name="BExU2T1JA8VA37QX2DVLJLQAUW7W" localSheetId="0" hidden="1">#REF!</definedName>
    <definedName name="BExU2T1JA8VA37QX2DVLJLQAUW7W" localSheetId="2" hidden="1">#REF!</definedName>
    <definedName name="BExU2T1JA8VA37QX2DVLJLQAUW7W" localSheetId="5" hidden="1">#REF!</definedName>
    <definedName name="BExU2T1JA8VA37QX2DVLJLQAUW7W" localSheetId="6" hidden="1">#REF!</definedName>
    <definedName name="BExU2T1JA8VA37QX2DVLJLQAUW7W" localSheetId="7" hidden="1">#REF!</definedName>
    <definedName name="BExU2T1JA8VA37QX2DVLJLQAUW7W" hidden="1">#REF!</definedName>
    <definedName name="BExU2TXVT25ZTOFQAF6CM53Z1RLF" localSheetId="0" hidden="1">#REF!</definedName>
    <definedName name="BExU2TXVT25ZTOFQAF6CM53Z1RLF" localSheetId="2" hidden="1">#REF!</definedName>
    <definedName name="BExU2TXVT25ZTOFQAF6CM53Z1RLF" localSheetId="5" hidden="1">#REF!</definedName>
    <definedName name="BExU2TXVT25ZTOFQAF6CM53Z1RLF" localSheetId="6" hidden="1">#REF!</definedName>
    <definedName name="BExU2TXVT25ZTOFQAF6CM53Z1RLF" localSheetId="7" hidden="1">#REF!</definedName>
    <definedName name="BExU2TXVT25ZTOFQAF6CM53Z1RLF" hidden="1">#REF!</definedName>
    <definedName name="BExU2XZLYIU19G7358W5T9E87AFR" localSheetId="0" hidden="1">#REF!</definedName>
    <definedName name="BExU2XZLYIU19G7358W5T9E87AFR" localSheetId="2" hidden="1">#REF!</definedName>
    <definedName name="BExU2XZLYIU19G7358W5T9E87AFR" localSheetId="5" hidden="1">#REF!</definedName>
    <definedName name="BExU2XZLYIU19G7358W5T9E87AFR" localSheetId="6" hidden="1">#REF!</definedName>
    <definedName name="BExU2XZLYIU19G7358W5T9E87AFR" localSheetId="7" hidden="1">#REF!</definedName>
    <definedName name="BExU2XZLYIU19G7358W5T9E87AFR" hidden="1">#REF!</definedName>
    <definedName name="BExU33OMH5JZ904ICANETZ08X20J" localSheetId="0" hidden="1">#REF!</definedName>
    <definedName name="BExU33OMH5JZ904ICANETZ08X20J" localSheetId="2" hidden="1">#REF!</definedName>
    <definedName name="BExU33OMH5JZ904ICANETZ08X20J" localSheetId="5" hidden="1">#REF!</definedName>
    <definedName name="BExU33OMH5JZ904ICANETZ08X20J" localSheetId="6" hidden="1">#REF!</definedName>
    <definedName name="BExU33OMH5JZ904ICANETZ08X20J" localSheetId="7" hidden="1">#REF!</definedName>
    <definedName name="BExU33OMH5JZ904ICANETZ08X20J" hidden="1">#REF!</definedName>
    <definedName name="BExU3B66MCKJFSKT3HL8B5EJGVX0" localSheetId="0" hidden="1">#REF!</definedName>
    <definedName name="BExU3B66MCKJFSKT3HL8B5EJGVX0" localSheetId="2" hidden="1">#REF!</definedName>
    <definedName name="BExU3B66MCKJFSKT3HL8B5EJGVX0" localSheetId="5" hidden="1">#REF!</definedName>
    <definedName name="BExU3B66MCKJFSKT3HL8B5EJGVX0" localSheetId="6" hidden="1">#REF!</definedName>
    <definedName name="BExU3B66MCKJFSKT3HL8B5EJGVX0" localSheetId="7" hidden="1">#REF!</definedName>
    <definedName name="BExU3B66MCKJFSKT3HL8B5EJGVX0" hidden="1">#REF!</definedName>
    <definedName name="BExU3FIQME8CY7AIZPHINOQE8U4S" localSheetId="0" hidden="1">#REF!</definedName>
    <definedName name="BExU3FIQME8CY7AIZPHINOQE8U4S" localSheetId="2" hidden="1">#REF!</definedName>
    <definedName name="BExU3FIQME8CY7AIZPHINOQE8U4S" localSheetId="5" hidden="1">#REF!</definedName>
    <definedName name="BExU3FIQME8CY7AIZPHINOQE8U4S" localSheetId="6" hidden="1">#REF!</definedName>
    <definedName name="BExU3FIQME8CY7AIZPHINOQE8U4S" localSheetId="7" hidden="1">#REF!</definedName>
    <definedName name="BExU3FIQME8CY7AIZPHINOQE8U4S" hidden="1">#REF!</definedName>
    <definedName name="BExU3UNI9NR1RNZR07NSLSZMDOQQ" localSheetId="0" hidden="1">#REF!</definedName>
    <definedName name="BExU3UNI9NR1RNZR07NSLSZMDOQQ" localSheetId="2" hidden="1">#REF!</definedName>
    <definedName name="BExU3UNI9NR1RNZR07NSLSZMDOQQ" localSheetId="5" hidden="1">#REF!</definedName>
    <definedName name="BExU3UNI9NR1RNZR07NSLSZMDOQQ" localSheetId="6" hidden="1">#REF!</definedName>
    <definedName name="BExU3UNI9NR1RNZR07NSLSZMDOQQ" localSheetId="7" hidden="1">#REF!</definedName>
    <definedName name="BExU3UNI9NR1RNZR07NSLSZMDOQQ" hidden="1">#REF!</definedName>
    <definedName name="BExU401R18N6XKZKL7CNFOZQCM14" localSheetId="0" hidden="1">#REF!</definedName>
    <definedName name="BExU401R18N6XKZKL7CNFOZQCM14" localSheetId="2" hidden="1">#REF!</definedName>
    <definedName name="BExU401R18N6XKZKL7CNFOZQCM14" localSheetId="5" hidden="1">#REF!</definedName>
    <definedName name="BExU401R18N6XKZKL7CNFOZQCM14" localSheetId="6" hidden="1">#REF!</definedName>
    <definedName name="BExU401R18N6XKZKL7CNFOZQCM14" localSheetId="7" hidden="1">#REF!</definedName>
    <definedName name="BExU401R18N6XKZKL7CNFOZQCM14" hidden="1">#REF!</definedName>
    <definedName name="BExU42QVGY7TK39W1BIN6CDRG2OE" localSheetId="0" hidden="1">#REF!</definedName>
    <definedName name="BExU42QVGY7TK39W1BIN6CDRG2OE" localSheetId="2" hidden="1">#REF!</definedName>
    <definedName name="BExU42QVGY7TK39W1BIN6CDRG2OE" localSheetId="5" hidden="1">#REF!</definedName>
    <definedName name="BExU42QVGY7TK39W1BIN6CDRG2OE" localSheetId="6" hidden="1">#REF!</definedName>
    <definedName name="BExU42QVGY7TK39W1BIN6CDRG2OE" localSheetId="7" hidden="1">#REF!</definedName>
    <definedName name="BExU42QVGY7TK39W1BIN6CDRG2OE" hidden="1">#REF!</definedName>
    <definedName name="BExU44P2AEX6PD8VC4ISCROUCQSP" localSheetId="0" hidden="1">#REF!</definedName>
    <definedName name="BExU44P2AEX6PD8VC4ISCROUCQSP" localSheetId="2" hidden="1">#REF!</definedName>
    <definedName name="BExU44P2AEX6PD8VC4ISCROUCQSP" localSheetId="5" hidden="1">#REF!</definedName>
    <definedName name="BExU44P2AEX6PD8VC4ISCROUCQSP" localSheetId="6" hidden="1">#REF!</definedName>
    <definedName name="BExU44P2AEX6PD8VC4ISCROUCQSP" localSheetId="7" hidden="1">#REF!</definedName>
    <definedName name="BExU44P2AEX6PD8VC4ISCROUCQSP" hidden="1">#REF!</definedName>
    <definedName name="BExU47OZMS6TCWMEHHF0UCSFLLPI" localSheetId="0" hidden="1">#REF!</definedName>
    <definedName name="BExU47OZMS6TCWMEHHF0UCSFLLPI" localSheetId="2" hidden="1">#REF!</definedName>
    <definedName name="BExU47OZMS6TCWMEHHF0UCSFLLPI" localSheetId="5" hidden="1">#REF!</definedName>
    <definedName name="BExU47OZMS6TCWMEHHF0UCSFLLPI" localSheetId="6" hidden="1">#REF!</definedName>
    <definedName name="BExU47OZMS6TCWMEHHF0UCSFLLPI" localSheetId="7" hidden="1">#REF!</definedName>
    <definedName name="BExU47OZMS6TCWMEHHF0UCSFLLPI" hidden="1">#REF!</definedName>
    <definedName name="BExU4D36E8TXN0M8KSNGEAFYP4DQ" localSheetId="0" hidden="1">#REF!</definedName>
    <definedName name="BExU4D36E8TXN0M8KSNGEAFYP4DQ" localSheetId="2" hidden="1">#REF!</definedName>
    <definedName name="BExU4D36E8TXN0M8KSNGEAFYP4DQ" localSheetId="5" hidden="1">#REF!</definedName>
    <definedName name="BExU4D36E8TXN0M8KSNGEAFYP4DQ" localSheetId="6" hidden="1">#REF!</definedName>
    <definedName name="BExU4D36E8TXN0M8KSNGEAFYP4DQ" localSheetId="7" hidden="1">#REF!</definedName>
    <definedName name="BExU4D36E8TXN0M8KSNGEAFYP4DQ" hidden="1">#REF!</definedName>
    <definedName name="BExU4G31RRVLJ3AC6E1FNEFMXM3O" localSheetId="0" hidden="1">#REF!</definedName>
    <definedName name="BExU4G31RRVLJ3AC6E1FNEFMXM3O" localSheetId="2" hidden="1">#REF!</definedName>
    <definedName name="BExU4G31RRVLJ3AC6E1FNEFMXM3O" localSheetId="5" hidden="1">#REF!</definedName>
    <definedName name="BExU4G31RRVLJ3AC6E1FNEFMXM3O" localSheetId="6" hidden="1">#REF!</definedName>
    <definedName name="BExU4G31RRVLJ3AC6E1FNEFMXM3O" localSheetId="7" hidden="1">#REF!</definedName>
    <definedName name="BExU4G31RRVLJ3AC6E1FNEFMXM3O" hidden="1">#REF!</definedName>
    <definedName name="BExU4GDVLPUEWBA4MRYRTQAUNO7B" localSheetId="0" hidden="1">#REF!</definedName>
    <definedName name="BExU4GDVLPUEWBA4MRYRTQAUNO7B" localSheetId="2" hidden="1">#REF!</definedName>
    <definedName name="BExU4GDVLPUEWBA4MRYRTQAUNO7B" localSheetId="5" hidden="1">#REF!</definedName>
    <definedName name="BExU4GDVLPUEWBA4MRYRTQAUNO7B" localSheetId="6" hidden="1">#REF!</definedName>
    <definedName name="BExU4GDVLPUEWBA4MRYRTQAUNO7B" localSheetId="7" hidden="1">#REF!</definedName>
    <definedName name="BExU4GDVLPUEWBA4MRYRTQAUNO7B" hidden="1">#REF!</definedName>
    <definedName name="BExU4H4QVOMTUDXRKDNWMMIRSYHD" localSheetId="0" hidden="1">'[19]10.08.2 - 2008 Expense'!#REF!</definedName>
    <definedName name="BExU4H4QVOMTUDXRKDNWMMIRSYHD" localSheetId="2" hidden="1">'[19]10.08.2 - 2008 Expense'!#REF!</definedName>
    <definedName name="BExU4H4QVOMTUDXRKDNWMMIRSYHD" localSheetId="5" hidden="1">'[19]10.08.2 - 2008 Expense'!#REF!</definedName>
    <definedName name="BExU4H4QVOMTUDXRKDNWMMIRSYHD" localSheetId="6" hidden="1">'[19]10.08.2 - 2008 Expense'!#REF!</definedName>
    <definedName name="BExU4H4QVOMTUDXRKDNWMMIRSYHD" localSheetId="7" hidden="1">'[19]10.08.2 - 2008 Expense'!#REF!</definedName>
    <definedName name="BExU4H4QVOMTUDXRKDNWMMIRSYHD" hidden="1">'[19]10.08.2 - 2008 Expense'!#REF!</definedName>
    <definedName name="BExU4I148DA7PRCCISLWQ6ABXFK6" localSheetId="0" hidden="1">#REF!</definedName>
    <definedName name="BExU4I148DA7PRCCISLWQ6ABXFK6" localSheetId="2" hidden="1">#REF!</definedName>
    <definedName name="BExU4I148DA7PRCCISLWQ6ABXFK6" localSheetId="5" hidden="1">#REF!</definedName>
    <definedName name="BExU4I148DA7PRCCISLWQ6ABXFK6" localSheetId="6" hidden="1">#REF!</definedName>
    <definedName name="BExU4I148DA7PRCCISLWQ6ABXFK6" localSheetId="7" hidden="1">#REF!</definedName>
    <definedName name="BExU4I148DA7PRCCISLWQ6ABXFK6" hidden="1">#REF!</definedName>
    <definedName name="BExU4L101H2KQHVKCKQ4PBAWZV6K" localSheetId="0" hidden="1">#REF!</definedName>
    <definedName name="BExU4L101H2KQHVKCKQ4PBAWZV6K" localSheetId="2" hidden="1">#REF!</definedName>
    <definedName name="BExU4L101H2KQHVKCKQ4PBAWZV6K" localSheetId="5" hidden="1">#REF!</definedName>
    <definedName name="BExU4L101H2KQHVKCKQ4PBAWZV6K" localSheetId="6" hidden="1">#REF!</definedName>
    <definedName name="BExU4L101H2KQHVKCKQ4PBAWZV6K" localSheetId="7" hidden="1">#REF!</definedName>
    <definedName name="BExU4L101H2KQHVKCKQ4PBAWZV6K" hidden="1">#REF!</definedName>
    <definedName name="BExU4NA00RRRBGRT6TOB0MXZRCRZ" localSheetId="0" hidden="1">#REF!</definedName>
    <definedName name="BExU4NA00RRRBGRT6TOB0MXZRCRZ" localSheetId="2" hidden="1">#REF!</definedName>
    <definedName name="BExU4NA00RRRBGRT6TOB0MXZRCRZ" localSheetId="5" hidden="1">#REF!</definedName>
    <definedName name="BExU4NA00RRRBGRT6TOB0MXZRCRZ" localSheetId="6" hidden="1">#REF!</definedName>
    <definedName name="BExU4NA00RRRBGRT6TOB0MXZRCRZ" localSheetId="7" hidden="1">#REF!</definedName>
    <definedName name="BExU4NA00RRRBGRT6TOB0MXZRCRZ" hidden="1">#REF!</definedName>
    <definedName name="BExU51IFNZXPBDES28457LR8X60M" localSheetId="0" hidden="1">#REF!</definedName>
    <definedName name="BExU51IFNZXPBDES28457LR8X60M" localSheetId="2" hidden="1">#REF!</definedName>
    <definedName name="BExU51IFNZXPBDES28457LR8X60M" localSheetId="5" hidden="1">#REF!</definedName>
    <definedName name="BExU51IFNZXPBDES28457LR8X60M" localSheetId="6" hidden="1">#REF!</definedName>
    <definedName name="BExU51IFNZXPBDES28457LR8X60M" localSheetId="7" hidden="1">#REF!</definedName>
    <definedName name="BExU51IFNZXPBDES28457LR8X60M" hidden="1">#REF!</definedName>
    <definedName name="BExU529I6YHVOG83TJHWSILIQU1S" localSheetId="0" hidden="1">#REF!</definedName>
    <definedName name="BExU529I6YHVOG83TJHWSILIQU1S" localSheetId="2" hidden="1">#REF!</definedName>
    <definedName name="BExU529I6YHVOG83TJHWSILIQU1S" localSheetId="5" hidden="1">#REF!</definedName>
    <definedName name="BExU529I6YHVOG83TJHWSILIQU1S" localSheetId="6" hidden="1">#REF!</definedName>
    <definedName name="BExU529I6YHVOG83TJHWSILIQU1S" localSheetId="7" hidden="1">#REF!</definedName>
    <definedName name="BExU529I6YHVOG83TJHWSILIQU1S" hidden="1">#REF!</definedName>
    <definedName name="BExU57YCIKPRD8QWL6EU0YR3NG3J" localSheetId="0" hidden="1">#REF!</definedName>
    <definedName name="BExU57YCIKPRD8QWL6EU0YR3NG3J" localSheetId="2" hidden="1">#REF!</definedName>
    <definedName name="BExU57YCIKPRD8QWL6EU0YR3NG3J" localSheetId="5" hidden="1">#REF!</definedName>
    <definedName name="BExU57YCIKPRD8QWL6EU0YR3NG3J" localSheetId="6" hidden="1">#REF!</definedName>
    <definedName name="BExU57YCIKPRD8QWL6EU0YR3NG3J" localSheetId="7" hidden="1">#REF!</definedName>
    <definedName name="BExU57YCIKPRD8QWL6EU0YR3NG3J" hidden="1">#REF!</definedName>
    <definedName name="BExU5DSTBWXLN6E59B757KRWRI6E" localSheetId="0" hidden="1">#REF!</definedName>
    <definedName name="BExU5DSTBWXLN6E59B757KRWRI6E" localSheetId="2" hidden="1">#REF!</definedName>
    <definedName name="BExU5DSTBWXLN6E59B757KRWRI6E" localSheetId="5" hidden="1">#REF!</definedName>
    <definedName name="BExU5DSTBWXLN6E59B757KRWRI6E" localSheetId="6" hidden="1">#REF!</definedName>
    <definedName name="BExU5DSTBWXLN6E59B757KRWRI6E" localSheetId="7" hidden="1">#REF!</definedName>
    <definedName name="BExU5DSTBWXLN6E59B757KRWRI6E" hidden="1">#REF!</definedName>
    <definedName name="BExU5TDWM8NNDHYPQ7OQODTQ368A" localSheetId="0" hidden="1">#REF!</definedName>
    <definedName name="BExU5TDWM8NNDHYPQ7OQODTQ368A" localSheetId="2" hidden="1">#REF!</definedName>
    <definedName name="BExU5TDWM8NNDHYPQ7OQODTQ368A" localSheetId="5" hidden="1">#REF!</definedName>
    <definedName name="BExU5TDWM8NNDHYPQ7OQODTQ368A" localSheetId="6" hidden="1">#REF!</definedName>
    <definedName name="BExU5TDWM8NNDHYPQ7OQODTQ368A" localSheetId="7" hidden="1">#REF!</definedName>
    <definedName name="BExU5TDWM8NNDHYPQ7OQODTQ368A" hidden="1">#REF!</definedName>
    <definedName name="BExU5UQD0ZEWKNYDL4KL8VFIMNVH" localSheetId="0" hidden="1">#REF!</definedName>
    <definedName name="BExU5UQD0ZEWKNYDL4KL8VFIMNVH" localSheetId="2" hidden="1">#REF!</definedName>
    <definedName name="BExU5UQD0ZEWKNYDL4KL8VFIMNVH" localSheetId="5" hidden="1">#REF!</definedName>
    <definedName name="BExU5UQD0ZEWKNYDL4KL8VFIMNVH" localSheetId="6" hidden="1">#REF!</definedName>
    <definedName name="BExU5UQD0ZEWKNYDL4KL8VFIMNVH" localSheetId="7" hidden="1">#REF!</definedName>
    <definedName name="BExU5UQD0ZEWKNYDL4KL8VFIMNVH" hidden="1">#REF!</definedName>
    <definedName name="BExU5X4OX1V1XHS6WSSORVQPP6Z3" localSheetId="0" hidden="1">#REF!</definedName>
    <definedName name="BExU5X4OX1V1XHS6WSSORVQPP6Z3" localSheetId="2" hidden="1">#REF!</definedName>
    <definedName name="BExU5X4OX1V1XHS6WSSORVQPP6Z3" localSheetId="5" hidden="1">#REF!</definedName>
    <definedName name="BExU5X4OX1V1XHS6WSSORVQPP6Z3" localSheetId="6" hidden="1">#REF!</definedName>
    <definedName name="BExU5X4OX1V1XHS6WSSORVQPP6Z3" localSheetId="7" hidden="1">#REF!</definedName>
    <definedName name="BExU5X4OX1V1XHS6WSSORVQPP6Z3" hidden="1">#REF!</definedName>
    <definedName name="BExU5XVPARTFMRYHNUTBKDIL4UJN" localSheetId="0" hidden="1">#REF!</definedName>
    <definedName name="BExU5XVPARTFMRYHNUTBKDIL4UJN" localSheetId="2" hidden="1">#REF!</definedName>
    <definedName name="BExU5XVPARTFMRYHNUTBKDIL4UJN" localSheetId="5" hidden="1">#REF!</definedName>
    <definedName name="BExU5XVPARTFMRYHNUTBKDIL4UJN" localSheetId="6" hidden="1">#REF!</definedName>
    <definedName name="BExU5XVPARTFMRYHNUTBKDIL4UJN" localSheetId="7" hidden="1">#REF!</definedName>
    <definedName name="BExU5XVPARTFMRYHNUTBKDIL4UJN" hidden="1">#REF!</definedName>
    <definedName name="BExU66KMFBAP8JCVG9VM1RD1TNFF" localSheetId="0" hidden="1">#REF!</definedName>
    <definedName name="BExU66KMFBAP8JCVG9VM1RD1TNFF" localSheetId="2" hidden="1">#REF!</definedName>
    <definedName name="BExU66KMFBAP8JCVG9VM1RD1TNFF" localSheetId="5" hidden="1">#REF!</definedName>
    <definedName name="BExU66KMFBAP8JCVG9VM1RD1TNFF" localSheetId="6" hidden="1">#REF!</definedName>
    <definedName name="BExU66KMFBAP8JCVG9VM1RD1TNFF" localSheetId="7" hidden="1">#REF!</definedName>
    <definedName name="BExU66KMFBAP8JCVG9VM1RD1TNFF" hidden="1">#REF!</definedName>
    <definedName name="BExU68IOM3CB3TACNAE9565TW7SH" localSheetId="0" hidden="1">#REF!</definedName>
    <definedName name="BExU68IOM3CB3TACNAE9565TW7SH" localSheetId="2" hidden="1">#REF!</definedName>
    <definedName name="BExU68IOM3CB3TACNAE9565TW7SH" localSheetId="5" hidden="1">#REF!</definedName>
    <definedName name="BExU68IOM3CB3TACNAE9565TW7SH" localSheetId="6" hidden="1">#REF!</definedName>
    <definedName name="BExU68IOM3CB3TACNAE9565TW7SH" localSheetId="7" hidden="1">#REF!</definedName>
    <definedName name="BExU68IOM3CB3TACNAE9565TW7SH" hidden="1">#REF!</definedName>
    <definedName name="BExU6AM82KN21E82HMWVP3LWP9IL" localSheetId="0" hidden="1">#REF!</definedName>
    <definedName name="BExU6AM82KN21E82HMWVP3LWP9IL" localSheetId="2" hidden="1">#REF!</definedName>
    <definedName name="BExU6AM82KN21E82HMWVP3LWP9IL" localSheetId="5" hidden="1">#REF!</definedName>
    <definedName name="BExU6AM82KN21E82HMWVP3LWP9IL" localSheetId="6" hidden="1">#REF!</definedName>
    <definedName name="BExU6AM82KN21E82HMWVP3LWP9IL" localSheetId="7" hidden="1">#REF!</definedName>
    <definedName name="BExU6AM82KN21E82HMWVP3LWP9IL" hidden="1">#REF!</definedName>
    <definedName name="BExU6FEU1MRHU98R9YOJC5OKUJ6L" localSheetId="0" hidden="1">#REF!</definedName>
    <definedName name="BExU6FEU1MRHU98R9YOJC5OKUJ6L" localSheetId="2" hidden="1">#REF!</definedName>
    <definedName name="BExU6FEU1MRHU98R9YOJC5OKUJ6L" localSheetId="5" hidden="1">#REF!</definedName>
    <definedName name="BExU6FEU1MRHU98R9YOJC5OKUJ6L" localSheetId="6" hidden="1">#REF!</definedName>
    <definedName name="BExU6FEU1MRHU98R9YOJC5OKUJ6L" localSheetId="7" hidden="1">#REF!</definedName>
    <definedName name="BExU6FEU1MRHU98R9YOJC5OKUJ6L" hidden="1">#REF!</definedName>
    <definedName name="BExU6KIAJ663Y8W8QMU4HCF183DF" localSheetId="0" hidden="1">#REF!</definedName>
    <definedName name="BExU6KIAJ663Y8W8QMU4HCF183DF" localSheetId="2" hidden="1">#REF!</definedName>
    <definedName name="BExU6KIAJ663Y8W8QMU4HCF183DF" localSheetId="5" hidden="1">#REF!</definedName>
    <definedName name="BExU6KIAJ663Y8W8QMU4HCF183DF" localSheetId="6" hidden="1">#REF!</definedName>
    <definedName name="BExU6KIAJ663Y8W8QMU4HCF183DF" localSheetId="7" hidden="1">#REF!</definedName>
    <definedName name="BExU6KIAJ663Y8W8QMU4HCF183DF" hidden="1">#REF!</definedName>
    <definedName name="BExU6KT19B4PG6SHXFBGBPLM66KT" localSheetId="0" hidden="1">#REF!</definedName>
    <definedName name="BExU6KT19B4PG6SHXFBGBPLM66KT" localSheetId="2" hidden="1">#REF!</definedName>
    <definedName name="BExU6KT19B4PG6SHXFBGBPLM66KT" localSheetId="5" hidden="1">#REF!</definedName>
    <definedName name="BExU6KT19B4PG6SHXFBGBPLM66KT" localSheetId="6" hidden="1">#REF!</definedName>
    <definedName name="BExU6KT19B4PG6SHXFBGBPLM66KT" localSheetId="7" hidden="1">#REF!</definedName>
    <definedName name="BExU6KT19B4PG6SHXFBGBPLM66KT" hidden="1">#REF!</definedName>
    <definedName name="BExU6PAVKIOAIMQ9XQIHHF1SUAGO" localSheetId="0" hidden="1">#REF!</definedName>
    <definedName name="BExU6PAVKIOAIMQ9XQIHHF1SUAGO" localSheetId="2" hidden="1">#REF!</definedName>
    <definedName name="BExU6PAVKIOAIMQ9XQIHHF1SUAGO" localSheetId="5" hidden="1">#REF!</definedName>
    <definedName name="BExU6PAVKIOAIMQ9XQIHHF1SUAGO" localSheetId="6" hidden="1">#REF!</definedName>
    <definedName name="BExU6PAVKIOAIMQ9XQIHHF1SUAGO" localSheetId="7" hidden="1">#REF!</definedName>
    <definedName name="BExU6PAVKIOAIMQ9XQIHHF1SUAGO" hidden="1">#REF!</definedName>
    <definedName name="BExU6WXXC7SSQDMHSLUN5C2V4IYX" localSheetId="0" hidden="1">#REF!</definedName>
    <definedName name="BExU6WXXC7SSQDMHSLUN5C2V4IYX" localSheetId="2" hidden="1">#REF!</definedName>
    <definedName name="BExU6WXXC7SSQDMHSLUN5C2V4IYX" localSheetId="5" hidden="1">#REF!</definedName>
    <definedName name="BExU6WXXC7SSQDMHSLUN5C2V4IYX" localSheetId="6" hidden="1">#REF!</definedName>
    <definedName name="BExU6WXXC7SSQDMHSLUN5C2V4IYX" localSheetId="7" hidden="1">#REF!</definedName>
    <definedName name="BExU6WXXC7SSQDMHSLUN5C2V4IYX" hidden="1">#REF!</definedName>
    <definedName name="BExU73387E74XE8A9UKZLZNJYY65" localSheetId="0" hidden="1">#REF!</definedName>
    <definedName name="BExU73387E74XE8A9UKZLZNJYY65" localSheetId="2" hidden="1">#REF!</definedName>
    <definedName name="BExU73387E74XE8A9UKZLZNJYY65" localSheetId="5" hidden="1">#REF!</definedName>
    <definedName name="BExU73387E74XE8A9UKZLZNJYY65" localSheetId="6" hidden="1">#REF!</definedName>
    <definedName name="BExU73387E74XE8A9UKZLZNJYY65" localSheetId="7" hidden="1">#REF!</definedName>
    <definedName name="BExU73387E74XE8A9UKZLZNJYY65" hidden="1">#REF!</definedName>
    <definedName name="BExU76ZHCJM8I7VSICCMSTC33O6U" localSheetId="0" hidden="1">#REF!</definedName>
    <definedName name="BExU76ZHCJM8I7VSICCMSTC33O6U" localSheetId="2" hidden="1">#REF!</definedName>
    <definedName name="BExU76ZHCJM8I7VSICCMSTC33O6U" localSheetId="5" hidden="1">#REF!</definedName>
    <definedName name="BExU76ZHCJM8I7VSICCMSTC33O6U" localSheetId="6" hidden="1">#REF!</definedName>
    <definedName name="BExU76ZHCJM8I7VSICCMSTC33O6U" localSheetId="7" hidden="1">#REF!</definedName>
    <definedName name="BExU76ZHCJM8I7VSICCMSTC33O6U" hidden="1">#REF!</definedName>
    <definedName name="BExU7BBTUF8BQ42DSGM94X5TG5GF" localSheetId="0" hidden="1">#REF!</definedName>
    <definedName name="BExU7BBTUF8BQ42DSGM94X5TG5GF" localSheetId="2" hidden="1">#REF!</definedName>
    <definedName name="BExU7BBTUF8BQ42DSGM94X5TG5GF" localSheetId="5" hidden="1">#REF!</definedName>
    <definedName name="BExU7BBTUF8BQ42DSGM94X5TG5GF" localSheetId="6" hidden="1">#REF!</definedName>
    <definedName name="BExU7BBTUF8BQ42DSGM94X5TG5GF" localSheetId="7" hidden="1">#REF!</definedName>
    <definedName name="BExU7BBTUF8BQ42DSGM94X5TG5GF" hidden="1">#REF!</definedName>
    <definedName name="BExU7HH4EAHFQHT4AXKGWAWZP3I0" localSheetId="0" hidden="1">#REF!</definedName>
    <definedName name="BExU7HH4EAHFQHT4AXKGWAWZP3I0" localSheetId="2" hidden="1">#REF!</definedName>
    <definedName name="BExU7HH4EAHFQHT4AXKGWAWZP3I0" localSheetId="5" hidden="1">#REF!</definedName>
    <definedName name="BExU7HH4EAHFQHT4AXKGWAWZP3I0" localSheetId="6" hidden="1">#REF!</definedName>
    <definedName name="BExU7HH4EAHFQHT4AXKGWAWZP3I0" localSheetId="7" hidden="1">#REF!</definedName>
    <definedName name="BExU7HH4EAHFQHT4AXKGWAWZP3I0" hidden="1">#REF!</definedName>
    <definedName name="BExU7MF1ZVPDHOSMCAXOSYICHZ4I" localSheetId="0" hidden="1">#REF!</definedName>
    <definedName name="BExU7MF1ZVPDHOSMCAXOSYICHZ4I" localSheetId="2" hidden="1">#REF!</definedName>
    <definedName name="BExU7MF1ZVPDHOSMCAXOSYICHZ4I" localSheetId="5" hidden="1">#REF!</definedName>
    <definedName name="BExU7MF1ZVPDHOSMCAXOSYICHZ4I" localSheetId="6" hidden="1">#REF!</definedName>
    <definedName name="BExU7MF1ZVPDHOSMCAXOSYICHZ4I" localSheetId="7" hidden="1">#REF!</definedName>
    <definedName name="BExU7MF1ZVPDHOSMCAXOSYICHZ4I" hidden="1">#REF!</definedName>
    <definedName name="BExU7O2BJ6D5YCKEL6FD2EFCWYRX" localSheetId="0" hidden="1">#REF!</definedName>
    <definedName name="BExU7O2BJ6D5YCKEL6FD2EFCWYRX" localSheetId="2" hidden="1">#REF!</definedName>
    <definedName name="BExU7O2BJ6D5YCKEL6FD2EFCWYRX" localSheetId="5" hidden="1">#REF!</definedName>
    <definedName name="BExU7O2BJ6D5YCKEL6FD2EFCWYRX" localSheetId="6" hidden="1">#REF!</definedName>
    <definedName name="BExU7O2BJ6D5YCKEL6FD2EFCWYRX" localSheetId="7" hidden="1">#REF!</definedName>
    <definedName name="BExU7O2BJ6D5YCKEL6FD2EFCWYRX" hidden="1">#REF!</definedName>
    <definedName name="BExU7PKGGTU90XX4CKU6M5W0HTLN" localSheetId="0" hidden="1">#REF!</definedName>
    <definedName name="BExU7PKGGTU90XX4CKU6M5W0HTLN" localSheetId="2" hidden="1">#REF!</definedName>
    <definedName name="BExU7PKGGTU90XX4CKU6M5W0HTLN" localSheetId="5" hidden="1">#REF!</definedName>
    <definedName name="BExU7PKGGTU90XX4CKU6M5W0HTLN" localSheetId="6" hidden="1">#REF!</definedName>
    <definedName name="BExU7PKGGTU90XX4CKU6M5W0HTLN" localSheetId="7" hidden="1">#REF!</definedName>
    <definedName name="BExU7PKGGTU90XX4CKU6M5W0HTLN" hidden="1">#REF!</definedName>
    <definedName name="BExU7Q0JS9YIUKUPNSSAIDK2KJAV" localSheetId="0" hidden="1">#REF!</definedName>
    <definedName name="BExU7Q0JS9YIUKUPNSSAIDK2KJAV" localSheetId="2" hidden="1">#REF!</definedName>
    <definedName name="BExU7Q0JS9YIUKUPNSSAIDK2KJAV" localSheetId="5" hidden="1">#REF!</definedName>
    <definedName name="BExU7Q0JS9YIUKUPNSSAIDK2KJAV" localSheetId="6" hidden="1">#REF!</definedName>
    <definedName name="BExU7Q0JS9YIUKUPNSSAIDK2KJAV" localSheetId="7" hidden="1">#REF!</definedName>
    <definedName name="BExU7Q0JS9YIUKUPNSSAIDK2KJAV" hidden="1">#REF!</definedName>
    <definedName name="BExU7XNR6I6O94DKRLHQ1FWJ64S0" localSheetId="0" hidden="1">#REF!</definedName>
    <definedName name="BExU7XNR6I6O94DKRLHQ1FWJ64S0" localSheetId="2" hidden="1">#REF!</definedName>
    <definedName name="BExU7XNR6I6O94DKRLHQ1FWJ64S0" localSheetId="5" hidden="1">#REF!</definedName>
    <definedName name="BExU7XNR6I6O94DKRLHQ1FWJ64S0" localSheetId="6" hidden="1">#REF!</definedName>
    <definedName name="BExU7XNR6I6O94DKRLHQ1FWJ64S0" localSheetId="7" hidden="1">#REF!</definedName>
    <definedName name="BExU7XNR6I6O94DKRLHQ1FWJ64S0" hidden="1">#REF!</definedName>
    <definedName name="BExU80I6AE5OU7P7F5V7HWIZBJ4P" localSheetId="0" hidden="1">#REF!</definedName>
    <definedName name="BExU80I6AE5OU7P7F5V7HWIZBJ4P" localSheetId="2" hidden="1">#REF!</definedName>
    <definedName name="BExU80I6AE5OU7P7F5V7HWIZBJ4P" localSheetId="5" hidden="1">#REF!</definedName>
    <definedName name="BExU80I6AE5OU7P7F5V7HWIZBJ4P" localSheetId="6" hidden="1">#REF!</definedName>
    <definedName name="BExU80I6AE5OU7P7F5V7HWIZBJ4P" localSheetId="7" hidden="1">#REF!</definedName>
    <definedName name="BExU80I6AE5OU7P7F5V7HWIZBJ4P" hidden="1">#REF!</definedName>
    <definedName name="BExU86NB26MCPYIISZ36HADONGT2" localSheetId="0" hidden="1">#REF!</definedName>
    <definedName name="BExU86NB26MCPYIISZ36HADONGT2" localSheetId="2" hidden="1">#REF!</definedName>
    <definedName name="BExU86NB26MCPYIISZ36HADONGT2" localSheetId="5" hidden="1">#REF!</definedName>
    <definedName name="BExU86NB26MCPYIISZ36HADONGT2" localSheetId="6" hidden="1">#REF!</definedName>
    <definedName name="BExU86NB26MCPYIISZ36HADONGT2" localSheetId="7" hidden="1">#REF!</definedName>
    <definedName name="BExU86NB26MCPYIISZ36HADONGT2" hidden="1">#REF!</definedName>
    <definedName name="BExU885EZZNSZV3GP298UJ8LB7OL" localSheetId="0" hidden="1">#REF!</definedName>
    <definedName name="BExU885EZZNSZV3GP298UJ8LB7OL" localSheetId="2" hidden="1">#REF!</definedName>
    <definedName name="BExU885EZZNSZV3GP298UJ8LB7OL" localSheetId="5" hidden="1">#REF!</definedName>
    <definedName name="BExU885EZZNSZV3GP298UJ8LB7OL" localSheetId="6" hidden="1">#REF!</definedName>
    <definedName name="BExU885EZZNSZV3GP298UJ8LB7OL" localSheetId="7" hidden="1">#REF!</definedName>
    <definedName name="BExU885EZZNSZV3GP298UJ8LB7OL" hidden="1">#REF!</definedName>
    <definedName name="BExU8DZPVHN9IPBJG5ASDBCHVV6F" localSheetId="0" hidden="1">#REF!</definedName>
    <definedName name="BExU8DZPVHN9IPBJG5ASDBCHVV6F" localSheetId="2" hidden="1">#REF!</definedName>
    <definedName name="BExU8DZPVHN9IPBJG5ASDBCHVV6F" localSheetId="5" hidden="1">#REF!</definedName>
    <definedName name="BExU8DZPVHN9IPBJG5ASDBCHVV6F" localSheetId="6" hidden="1">#REF!</definedName>
    <definedName name="BExU8DZPVHN9IPBJG5ASDBCHVV6F" localSheetId="7" hidden="1">#REF!</definedName>
    <definedName name="BExU8DZPVHN9IPBJG5ASDBCHVV6F" hidden="1">#REF!</definedName>
    <definedName name="BExU8FSAUP9TUZ1NO9WXK80QPHWV" localSheetId="0" hidden="1">#REF!</definedName>
    <definedName name="BExU8FSAUP9TUZ1NO9WXK80QPHWV" localSheetId="2" hidden="1">#REF!</definedName>
    <definedName name="BExU8FSAUP9TUZ1NO9WXK80QPHWV" localSheetId="5" hidden="1">#REF!</definedName>
    <definedName name="BExU8FSAUP9TUZ1NO9WXK80QPHWV" localSheetId="6" hidden="1">#REF!</definedName>
    <definedName name="BExU8FSAUP9TUZ1NO9WXK80QPHWV" localSheetId="7" hidden="1">#REF!</definedName>
    <definedName name="BExU8FSAUP9TUZ1NO9WXK80QPHWV" hidden="1">#REF!</definedName>
    <definedName name="BExU8GOTU4Q7I3BF5S1PKOPIPIP8" localSheetId="0" hidden="1">#REF!</definedName>
    <definedName name="BExU8GOTU4Q7I3BF5S1PKOPIPIP8" localSheetId="2" hidden="1">#REF!</definedName>
    <definedName name="BExU8GOTU4Q7I3BF5S1PKOPIPIP8" localSheetId="5" hidden="1">#REF!</definedName>
    <definedName name="BExU8GOTU4Q7I3BF5S1PKOPIPIP8" localSheetId="6" hidden="1">#REF!</definedName>
    <definedName name="BExU8GOTU4Q7I3BF5S1PKOPIPIP8" localSheetId="7" hidden="1">#REF!</definedName>
    <definedName name="BExU8GOTU4Q7I3BF5S1PKOPIPIP8" hidden="1">#REF!</definedName>
    <definedName name="BExU8KFLAN778MBN93NYZB0FV30G" localSheetId="0" hidden="1">#REF!</definedName>
    <definedName name="BExU8KFLAN778MBN93NYZB0FV30G" localSheetId="2" hidden="1">#REF!</definedName>
    <definedName name="BExU8KFLAN778MBN93NYZB0FV30G" localSheetId="5" hidden="1">#REF!</definedName>
    <definedName name="BExU8KFLAN778MBN93NYZB0FV30G" localSheetId="6" hidden="1">#REF!</definedName>
    <definedName name="BExU8KFLAN778MBN93NYZB0FV30G" localSheetId="7" hidden="1">#REF!</definedName>
    <definedName name="BExU8KFLAN778MBN93NYZB0FV30G" hidden="1">#REF!</definedName>
    <definedName name="BExU8MDV8JYF9JHWAW4N09DMLGH5" localSheetId="0" hidden="1">#REF!</definedName>
    <definedName name="BExU8MDV8JYF9JHWAW4N09DMLGH5" localSheetId="2" hidden="1">#REF!</definedName>
    <definedName name="BExU8MDV8JYF9JHWAW4N09DMLGH5" localSheetId="5" hidden="1">#REF!</definedName>
    <definedName name="BExU8MDV8JYF9JHWAW4N09DMLGH5" localSheetId="6" hidden="1">#REF!</definedName>
    <definedName name="BExU8MDV8JYF9JHWAW4N09DMLGH5" localSheetId="7" hidden="1">#REF!</definedName>
    <definedName name="BExU8MDV8JYF9JHWAW4N09DMLGH5" hidden="1">#REF!</definedName>
    <definedName name="BExU8R0Z2JP4BSAIMCN5VNQZSAQV" localSheetId="0" hidden="1">#REF!</definedName>
    <definedName name="BExU8R0Z2JP4BSAIMCN5VNQZSAQV" localSheetId="2" hidden="1">#REF!</definedName>
    <definedName name="BExU8R0Z2JP4BSAIMCN5VNQZSAQV" localSheetId="5" hidden="1">#REF!</definedName>
    <definedName name="BExU8R0Z2JP4BSAIMCN5VNQZSAQV" localSheetId="6" hidden="1">#REF!</definedName>
    <definedName name="BExU8R0Z2JP4BSAIMCN5VNQZSAQV" localSheetId="7" hidden="1">#REF!</definedName>
    <definedName name="BExU8R0Z2JP4BSAIMCN5VNQZSAQV" hidden="1">#REF!</definedName>
    <definedName name="BExU8SO8VG1NKAASDL1AWU8VYF7J" localSheetId="0" hidden="1">#REF!</definedName>
    <definedName name="BExU8SO8VG1NKAASDL1AWU8VYF7J" localSheetId="2" hidden="1">#REF!</definedName>
    <definedName name="BExU8SO8VG1NKAASDL1AWU8VYF7J" localSheetId="5" hidden="1">#REF!</definedName>
    <definedName name="BExU8SO8VG1NKAASDL1AWU8VYF7J" localSheetId="6" hidden="1">#REF!</definedName>
    <definedName name="BExU8SO8VG1NKAASDL1AWU8VYF7J" localSheetId="7" hidden="1">#REF!</definedName>
    <definedName name="BExU8SO8VG1NKAASDL1AWU8VYF7J" hidden="1">#REF!</definedName>
    <definedName name="BExU8UX9JX3XLB47YZ8GFXE0V7R2" localSheetId="0" hidden="1">#REF!</definedName>
    <definedName name="BExU8UX9JX3XLB47YZ8GFXE0V7R2" localSheetId="2" hidden="1">#REF!</definedName>
    <definedName name="BExU8UX9JX3XLB47YZ8GFXE0V7R2" localSheetId="5" hidden="1">#REF!</definedName>
    <definedName name="BExU8UX9JX3XLB47YZ8GFXE0V7R2" localSheetId="6" hidden="1">#REF!</definedName>
    <definedName name="BExU8UX9JX3XLB47YZ8GFXE0V7R2" localSheetId="7" hidden="1">#REF!</definedName>
    <definedName name="BExU8UX9JX3XLB47YZ8GFXE0V7R2" hidden="1">#REF!</definedName>
    <definedName name="BExU91DC3DGKPZD6LTER2IRTF89C" localSheetId="0" hidden="1">#REF!</definedName>
    <definedName name="BExU91DC3DGKPZD6LTER2IRTF89C" localSheetId="2" hidden="1">#REF!</definedName>
    <definedName name="BExU91DC3DGKPZD6LTER2IRTF89C" localSheetId="5" hidden="1">#REF!</definedName>
    <definedName name="BExU91DC3DGKPZD6LTER2IRTF89C" localSheetId="6" hidden="1">#REF!</definedName>
    <definedName name="BExU91DC3DGKPZD6LTER2IRTF89C" localSheetId="7" hidden="1">#REF!</definedName>
    <definedName name="BExU91DC3DGKPZD6LTER2IRTF89C" hidden="1">#REF!</definedName>
    <definedName name="BExU91TEHJ9BOPW2I0PGCMVB2LIN" localSheetId="0" hidden="1">#REF!</definedName>
    <definedName name="BExU91TEHJ9BOPW2I0PGCMVB2LIN" localSheetId="2" hidden="1">#REF!</definedName>
    <definedName name="BExU91TEHJ9BOPW2I0PGCMVB2LIN" localSheetId="5" hidden="1">#REF!</definedName>
    <definedName name="BExU91TEHJ9BOPW2I0PGCMVB2LIN" localSheetId="6" hidden="1">#REF!</definedName>
    <definedName name="BExU91TEHJ9BOPW2I0PGCMVB2LIN" localSheetId="7" hidden="1">#REF!</definedName>
    <definedName name="BExU91TEHJ9BOPW2I0PGCMVB2LIN" hidden="1">#REF!</definedName>
    <definedName name="BExU935WUOV28D64L2EAFTLHA8XK" localSheetId="0" hidden="1">'[19]10.08.5 - 2008 Capital - TDBU'!#REF!</definedName>
    <definedName name="BExU935WUOV28D64L2EAFTLHA8XK" localSheetId="2" hidden="1">'[19]10.08.5 - 2008 Capital - TDBU'!#REF!</definedName>
    <definedName name="BExU935WUOV28D64L2EAFTLHA8XK" localSheetId="5" hidden="1">'[19]10.08.5 - 2008 Capital - TDBU'!#REF!</definedName>
    <definedName name="BExU935WUOV28D64L2EAFTLHA8XK" localSheetId="6" hidden="1">'[19]10.08.5 - 2008 Capital - TDBU'!#REF!</definedName>
    <definedName name="BExU935WUOV28D64L2EAFTLHA8XK" localSheetId="7" hidden="1">'[19]10.08.5 - 2008 Capital - TDBU'!#REF!</definedName>
    <definedName name="BExU935WUOV28D64L2EAFTLHA8XK" hidden="1">'[19]10.08.5 - 2008 Capital - TDBU'!#REF!</definedName>
    <definedName name="BExU96M1J7P9DZQ3S9H0C12KGYTW" localSheetId="0" hidden="1">#REF!</definedName>
    <definedName name="BExU96M1J7P9DZQ3S9H0C12KGYTW" localSheetId="2" hidden="1">#REF!</definedName>
    <definedName name="BExU96M1J7P9DZQ3S9H0C12KGYTW" localSheetId="5" hidden="1">#REF!</definedName>
    <definedName name="BExU96M1J7P9DZQ3S9H0C12KGYTW" localSheetId="6" hidden="1">#REF!</definedName>
    <definedName name="BExU96M1J7P9DZQ3S9H0C12KGYTW" localSheetId="7" hidden="1">#REF!</definedName>
    <definedName name="BExU96M1J7P9DZQ3S9H0C12KGYTW" hidden="1">#REF!</definedName>
    <definedName name="BExU9F05OR1GZ3057R6UL3WPEIYI" localSheetId="0" hidden="1">#REF!</definedName>
    <definedName name="BExU9F05OR1GZ3057R6UL3WPEIYI" localSheetId="2" hidden="1">#REF!</definedName>
    <definedName name="BExU9F05OR1GZ3057R6UL3WPEIYI" localSheetId="5" hidden="1">#REF!</definedName>
    <definedName name="BExU9F05OR1GZ3057R6UL3WPEIYI" localSheetId="6" hidden="1">#REF!</definedName>
    <definedName name="BExU9F05OR1GZ3057R6UL3WPEIYI" localSheetId="7" hidden="1">#REF!</definedName>
    <definedName name="BExU9F05OR1GZ3057R6UL3WPEIYI" hidden="1">#REF!</definedName>
    <definedName name="BExU9GCSO5YILIKG6VAHN13DL75K" localSheetId="0" hidden="1">#REF!</definedName>
    <definedName name="BExU9GCSO5YILIKG6VAHN13DL75K" localSheetId="2" hidden="1">#REF!</definedName>
    <definedName name="BExU9GCSO5YILIKG6VAHN13DL75K" localSheetId="5" hidden="1">#REF!</definedName>
    <definedName name="BExU9GCSO5YILIKG6VAHN13DL75K" localSheetId="6" hidden="1">#REF!</definedName>
    <definedName name="BExU9GCSO5YILIKG6VAHN13DL75K" localSheetId="7" hidden="1">#REF!</definedName>
    <definedName name="BExU9GCSO5YILIKG6VAHN13DL75K" hidden="1">#REF!</definedName>
    <definedName name="BExU9KJOZLO15N11MJVN782NFGJ0" localSheetId="0" hidden="1">#REF!</definedName>
    <definedName name="BExU9KJOZLO15N11MJVN782NFGJ0" localSheetId="2" hidden="1">#REF!</definedName>
    <definedName name="BExU9KJOZLO15N11MJVN782NFGJ0" localSheetId="5" hidden="1">#REF!</definedName>
    <definedName name="BExU9KJOZLO15N11MJVN782NFGJ0" localSheetId="6" hidden="1">#REF!</definedName>
    <definedName name="BExU9KJOZLO15N11MJVN782NFGJ0" localSheetId="7" hidden="1">#REF!</definedName>
    <definedName name="BExU9KJOZLO15N11MJVN782NFGJ0" hidden="1">#REF!</definedName>
    <definedName name="BExU9KUGSKLYR8ZI3DN6F833CK8A" localSheetId="0" hidden="1">#REF!</definedName>
    <definedName name="BExU9KUGSKLYR8ZI3DN6F833CK8A" localSheetId="2" hidden="1">#REF!</definedName>
    <definedName name="BExU9KUGSKLYR8ZI3DN6F833CK8A" localSheetId="5" hidden="1">#REF!</definedName>
    <definedName name="BExU9KUGSKLYR8ZI3DN6F833CK8A" localSheetId="6" hidden="1">#REF!</definedName>
    <definedName name="BExU9KUGSKLYR8ZI3DN6F833CK8A" localSheetId="7" hidden="1">#REF!</definedName>
    <definedName name="BExU9KUGSKLYR8ZI3DN6F833CK8A" hidden="1">#REF!</definedName>
    <definedName name="BExU9LG29XU2K1GNKRO4438JYQZE" localSheetId="0" hidden="1">#REF!</definedName>
    <definedName name="BExU9LG29XU2K1GNKRO4438JYQZE" localSheetId="2" hidden="1">#REF!</definedName>
    <definedName name="BExU9LG29XU2K1GNKRO4438JYQZE" localSheetId="5" hidden="1">#REF!</definedName>
    <definedName name="BExU9LG29XU2K1GNKRO4438JYQZE" localSheetId="6" hidden="1">#REF!</definedName>
    <definedName name="BExU9LG29XU2K1GNKRO4438JYQZE" localSheetId="7" hidden="1">#REF!</definedName>
    <definedName name="BExU9LG29XU2K1GNKRO4438JYQZE" hidden="1">#REF!</definedName>
    <definedName name="BExU9MHVU4RJY03HU20S53C4BQTJ" localSheetId="0" hidden="1">#REF!</definedName>
    <definedName name="BExU9MHVU4RJY03HU20S53C4BQTJ" localSheetId="2" hidden="1">#REF!</definedName>
    <definedName name="BExU9MHVU4RJY03HU20S53C4BQTJ" localSheetId="5" hidden="1">#REF!</definedName>
    <definedName name="BExU9MHVU4RJY03HU20S53C4BQTJ" localSheetId="6" hidden="1">#REF!</definedName>
    <definedName name="BExU9MHVU4RJY03HU20S53C4BQTJ" localSheetId="7" hidden="1">#REF!</definedName>
    <definedName name="BExU9MHVU4RJY03HU20S53C4BQTJ" hidden="1">#REF!</definedName>
    <definedName name="BExU9RW36I5Z6JIXUIUB3PJH86LT" localSheetId="0" hidden="1">#REF!</definedName>
    <definedName name="BExU9RW36I5Z6JIXUIUB3PJH86LT" localSheetId="2" hidden="1">#REF!</definedName>
    <definedName name="BExU9RW36I5Z6JIXUIUB3PJH86LT" localSheetId="5" hidden="1">#REF!</definedName>
    <definedName name="BExU9RW36I5Z6JIXUIUB3PJH86LT" localSheetId="6" hidden="1">#REF!</definedName>
    <definedName name="BExU9RW36I5Z6JIXUIUB3PJH86LT" localSheetId="7" hidden="1">#REF!</definedName>
    <definedName name="BExU9RW36I5Z6JIXUIUB3PJH86LT" hidden="1">#REF!</definedName>
    <definedName name="BExUA28AO7OWDG3H23Q0CL4B7BHW" localSheetId="0" hidden="1">#REF!</definedName>
    <definedName name="BExUA28AO7OWDG3H23Q0CL4B7BHW" localSheetId="2" hidden="1">#REF!</definedName>
    <definedName name="BExUA28AO7OWDG3H23Q0CL4B7BHW" localSheetId="5" hidden="1">#REF!</definedName>
    <definedName name="BExUA28AO7OWDG3H23Q0CL4B7BHW" localSheetId="6" hidden="1">#REF!</definedName>
    <definedName name="BExUA28AO7OWDG3H23Q0CL4B7BHW" localSheetId="7" hidden="1">#REF!</definedName>
    <definedName name="BExUA28AO7OWDG3H23Q0CL4B7BHW" hidden="1">#REF!</definedName>
    <definedName name="BExUA5O923FFNEBY8BPO1TU3QGBM" localSheetId="0" hidden="1">#REF!</definedName>
    <definedName name="BExUA5O923FFNEBY8BPO1TU3QGBM" localSheetId="2" hidden="1">#REF!</definedName>
    <definedName name="BExUA5O923FFNEBY8BPO1TU3QGBM" localSheetId="5" hidden="1">#REF!</definedName>
    <definedName name="BExUA5O923FFNEBY8BPO1TU3QGBM" localSheetId="6" hidden="1">#REF!</definedName>
    <definedName name="BExUA5O923FFNEBY8BPO1TU3QGBM" localSheetId="7" hidden="1">#REF!</definedName>
    <definedName name="BExUA5O923FFNEBY8BPO1TU3QGBM" hidden="1">#REF!</definedName>
    <definedName name="BExUA6Q4K25VH452AQ3ZIRBCMS61" localSheetId="0" hidden="1">#REF!</definedName>
    <definedName name="BExUA6Q4K25VH452AQ3ZIRBCMS61" localSheetId="2" hidden="1">#REF!</definedName>
    <definedName name="BExUA6Q4K25VH452AQ3ZIRBCMS61" localSheetId="5" hidden="1">#REF!</definedName>
    <definedName name="BExUA6Q4K25VH452AQ3ZIRBCMS61" localSheetId="6" hidden="1">#REF!</definedName>
    <definedName name="BExUA6Q4K25VH452AQ3ZIRBCMS61" localSheetId="7" hidden="1">#REF!</definedName>
    <definedName name="BExUA6Q4K25VH452AQ3ZIRBCMS61" hidden="1">#REF!</definedName>
    <definedName name="BExUA7MHC1RAILNC8XURIB3WHXK3" localSheetId="0" hidden="1">#REF!</definedName>
    <definedName name="BExUA7MHC1RAILNC8XURIB3WHXK3" localSheetId="2" hidden="1">#REF!</definedName>
    <definedName name="BExUA7MHC1RAILNC8XURIB3WHXK3" localSheetId="5" hidden="1">#REF!</definedName>
    <definedName name="BExUA7MHC1RAILNC8XURIB3WHXK3" localSheetId="6" hidden="1">#REF!</definedName>
    <definedName name="BExUA7MHC1RAILNC8XURIB3WHXK3" localSheetId="7" hidden="1">#REF!</definedName>
    <definedName name="BExUA7MHC1RAILNC8XURIB3WHXK3" hidden="1">#REF!</definedName>
    <definedName name="BExUAABKIIVOK3JUILTKGJVUPEQK" localSheetId="0" hidden="1">#REF!</definedName>
    <definedName name="BExUAABKIIVOK3JUILTKGJVUPEQK" localSheetId="2" hidden="1">#REF!</definedName>
    <definedName name="BExUAABKIIVOK3JUILTKGJVUPEQK" localSheetId="5" hidden="1">#REF!</definedName>
    <definedName name="BExUAABKIIVOK3JUILTKGJVUPEQK" localSheetId="6" hidden="1">#REF!</definedName>
    <definedName name="BExUAABKIIVOK3JUILTKGJVUPEQK" localSheetId="7" hidden="1">#REF!</definedName>
    <definedName name="BExUAABKIIVOK3JUILTKGJVUPEQK" hidden="1">#REF!</definedName>
    <definedName name="BExUAAH2D4VGVRIQGPJB00O9MFGA" localSheetId="0" hidden="1">#REF!</definedName>
    <definedName name="BExUAAH2D4VGVRIQGPJB00O9MFGA" localSheetId="2" hidden="1">#REF!</definedName>
    <definedName name="BExUAAH2D4VGVRIQGPJB00O9MFGA" localSheetId="5" hidden="1">#REF!</definedName>
    <definedName name="BExUAAH2D4VGVRIQGPJB00O9MFGA" localSheetId="6" hidden="1">#REF!</definedName>
    <definedName name="BExUAAH2D4VGVRIQGPJB00O9MFGA" localSheetId="7" hidden="1">#REF!</definedName>
    <definedName name="BExUAAH2D4VGVRIQGPJB00O9MFGA" hidden="1">#REF!</definedName>
    <definedName name="BExUABTJG7CHXQDBVDEEMHSVE1YY" localSheetId="0" hidden="1">'[19]10.08.5 - 2008 Capital - TDBU'!#REF!</definedName>
    <definedName name="BExUABTJG7CHXQDBVDEEMHSVE1YY" localSheetId="2" hidden="1">'[19]10.08.5 - 2008 Capital - TDBU'!#REF!</definedName>
    <definedName name="BExUABTJG7CHXQDBVDEEMHSVE1YY" localSheetId="5" hidden="1">'[19]10.08.5 - 2008 Capital - TDBU'!#REF!</definedName>
    <definedName name="BExUABTJG7CHXQDBVDEEMHSVE1YY" localSheetId="6" hidden="1">'[19]10.08.5 - 2008 Capital - TDBU'!#REF!</definedName>
    <definedName name="BExUABTJG7CHXQDBVDEEMHSVE1YY" localSheetId="7" hidden="1">'[19]10.08.5 - 2008 Capital - TDBU'!#REF!</definedName>
    <definedName name="BExUABTJG7CHXQDBVDEEMHSVE1YY" hidden="1">'[19]10.08.5 - 2008 Capital - TDBU'!#REF!</definedName>
    <definedName name="BExUAE7VUMCVDFX37BD0AFOQDTE3" localSheetId="0" hidden="1">#REF!</definedName>
    <definedName name="BExUAE7VUMCVDFX37BD0AFOQDTE3" localSheetId="2" hidden="1">#REF!</definedName>
    <definedName name="BExUAE7VUMCVDFX37BD0AFOQDTE3" localSheetId="5" hidden="1">#REF!</definedName>
    <definedName name="BExUAE7VUMCVDFX37BD0AFOQDTE3" localSheetId="6" hidden="1">#REF!</definedName>
    <definedName name="BExUAE7VUMCVDFX37BD0AFOQDTE3" localSheetId="7" hidden="1">#REF!</definedName>
    <definedName name="BExUAE7VUMCVDFX37BD0AFOQDTE3" hidden="1">#REF!</definedName>
    <definedName name="BExUAFV4JMBSM2SKBQL9NHL0NIBS" localSheetId="0" hidden="1">#REF!</definedName>
    <definedName name="BExUAFV4JMBSM2SKBQL9NHL0NIBS" localSheetId="2" hidden="1">#REF!</definedName>
    <definedName name="BExUAFV4JMBSM2SKBQL9NHL0NIBS" localSheetId="5" hidden="1">#REF!</definedName>
    <definedName name="BExUAFV4JMBSM2SKBQL9NHL0NIBS" localSheetId="6" hidden="1">#REF!</definedName>
    <definedName name="BExUAFV4JMBSM2SKBQL9NHL0NIBS" localSheetId="7" hidden="1">#REF!</definedName>
    <definedName name="BExUAFV4JMBSM2SKBQL9NHL0NIBS" hidden="1">#REF!</definedName>
    <definedName name="BExUAMWQODKBXMRH1QCMJLJBF8M7" localSheetId="0" hidden="1">#REF!</definedName>
    <definedName name="BExUAMWQODKBXMRH1QCMJLJBF8M7" localSheetId="2" hidden="1">#REF!</definedName>
    <definedName name="BExUAMWQODKBXMRH1QCMJLJBF8M7" localSheetId="5" hidden="1">#REF!</definedName>
    <definedName name="BExUAMWQODKBXMRH1QCMJLJBF8M7" localSheetId="6" hidden="1">#REF!</definedName>
    <definedName name="BExUAMWQODKBXMRH1QCMJLJBF8M7" localSheetId="7" hidden="1">#REF!</definedName>
    <definedName name="BExUAMWQODKBXMRH1QCMJLJBF8M7" hidden="1">#REF!</definedName>
    <definedName name="BExUAQYCACRL8UX675MZ2A0135PW" localSheetId="0" hidden="1">#REF!</definedName>
    <definedName name="BExUAQYCACRL8UX675MZ2A0135PW" localSheetId="2" hidden="1">#REF!</definedName>
    <definedName name="BExUAQYCACRL8UX675MZ2A0135PW" localSheetId="5" hidden="1">#REF!</definedName>
    <definedName name="BExUAQYCACRL8UX675MZ2A0135PW" localSheetId="6" hidden="1">#REF!</definedName>
    <definedName name="BExUAQYCACRL8UX675MZ2A0135PW" localSheetId="7" hidden="1">#REF!</definedName>
    <definedName name="BExUAQYCACRL8UX675MZ2A0135PW" hidden="1">#REF!</definedName>
    <definedName name="BExUAT7C2EA99VHS9U7OALH9YLZN" localSheetId="0" hidden="1">#REF!</definedName>
    <definedName name="BExUAT7C2EA99VHS9U7OALH9YLZN" localSheetId="2" hidden="1">#REF!</definedName>
    <definedName name="BExUAT7C2EA99VHS9U7OALH9YLZN" localSheetId="5" hidden="1">#REF!</definedName>
    <definedName name="BExUAT7C2EA99VHS9U7OALH9YLZN" localSheetId="6" hidden="1">#REF!</definedName>
    <definedName name="BExUAT7C2EA99VHS9U7OALH9YLZN" localSheetId="7" hidden="1">#REF!</definedName>
    <definedName name="BExUAT7C2EA99VHS9U7OALH9YLZN" hidden="1">#REF!</definedName>
    <definedName name="BExUAVAV8UKWKQ0K62SFQWUFUOTU" localSheetId="0" hidden="1">#REF!</definedName>
    <definedName name="BExUAVAV8UKWKQ0K62SFQWUFUOTU" localSheetId="2" hidden="1">#REF!</definedName>
    <definedName name="BExUAVAV8UKWKQ0K62SFQWUFUOTU" localSheetId="5" hidden="1">#REF!</definedName>
    <definedName name="BExUAVAV8UKWKQ0K62SFQWUFUOTU" localSheetId="6" hidden="1">#REF!</definedName>
    <definedName name="BExUAVAV8UKWKQ0K62SFQWUFUOTU" localSheetId="7" hidden="1">#REF!</definedName>
    <definedName name="BExUAVAV8UKWKQ0K62SFQWUFUOTU" hidden="1">#REF!</definedName>
    <definedName name="BExUAX8WS5OPVLCDXRGKTU2QMTFO" localSheetId="0" hidden="1">#REF!</definedName>
    <definedName name="BExUAX8WS5OPVLCDXRGKTU2QMTFO" localSheetId="2" hidden="1">#REF!</definedName>
    <definedName name="BExUAX8WS5OPVLCDXRGKTU2QMTFO" localSheetId="5" hidden="1">#REF!</definedName>
    <definedName name="BExUAX8WS5OPVLCDXRGKTU2QMTFO" localSheetId="6" hidden="1">#REF!</definedName>
    <definedName name="BExUAX8WS5OPVLCDXRGKTU2QMTFO" localSheetId="7" hidden="1">#REF!</definedName>
    <definedName name="BExUAX8WS5OPVLCDXRGKTU2QMTFO" hidden="1">#REF!</definedName>
    <definedName name="BExUB8HLEXSBVPZ5AXNQEK96F1N4" localSheetId="0" hidden="1">#REF!</definedName>
    <definedName name="BExUB8HLEXSBVPZ5AXNQEK96F1N4" localSheetId="2" hidden="1">#REF!</definedName>
    <definedName name="BExUB8HLEXSBVPZ5AXNQEK96F1N4" localSheetId="5" hidden="1">#REF!</definedName>
    <definedName name="BExUB8HLEXSBVPZ5AXNQEK96F1N4" localSheetId="6" hidden="1">#REF!</definedName>
    <definedName name="BExUB8HLEXSBVPZ5AXNQEK96F1N4" localSheetId="7" hidden="1">#REF!</definedName>
    <definedName name="BExUB8HLEXSBVPZ5AXNQEK96F1N4" hidden="1">#REF!</definedName>
    <definedName name="BExUB9U3LH9RE0L0C9VDXHG4Z0CT" localSheetId="0" hidden="1">#REF!</definedName>
    <definedName name="BExUB9U3LH9RE0L0C9VDXHG4Z0CT" localSheetId="2" hidden="1">#REF!</definedName>
    <definedName name="BExUB9U3LH9RE0L0C9VDXHG4Z0CT" localSheetId="5" hidden="1">#REF!</definedName>
    <definedName name="BExUB9U3LH9RE0L0C9VDXHG4Z0CT" localSheetId="6" hidden="1">#REF!</definedName>
    <definedName name="BExUB9U3LH9RE0L0C9VDXHG4Z0CT" localSheetId="7" hidden="1">#REF!</definedName>
    <definedName name="BExUB9U3LH9RE0L0C9VDXHG4Z0CT" hidden="1">#REF!</definedName>
    <definedName name="BExUBCDVZIEA7YT0LPSMHL5ZSERQ" localSheetId="0" hidden="1">#REF!</definedName>
    <definedName name="BExUBCDVZIEA7YT0LPSMHL5ZSERQ" localSheetId="2" hidden="1">#REF!</definedName>
    <definedName name="BExUBCDVZIEA7YT0LPSMHL5ZSERQ" localSheetId="5" hidden="1">#REF!</definedName>
    <definedName name="BExUBCDVZIEA7YT0LPSMHL5ZSERQ" localSheetId="6" hidden="1">#REF!</definedName>
    <definedName name="BExUBCDVZIEA7YT0LPSMHL5ZSERQ" localSheetId="7" hidden="1">#REF!</definedName>
    <definedName name="BExUBCDVZIEA7YT0LPSMHL5ZSERQ" hidden="1">#REF!</definedName>
    <definedName name="BExUBKXBUCN760QYU7Q8GESBWOQH" localSheetId="0" hidden="1">#REF!</definedName>
    <definedName name="BExUBKXBUCN760QYU7Q8GESBWOQH" localSheetId="2" hidden="1">#REF!</definedName>
    <definedName name="BExUBKXBUCN760QYU7Q8GESBWOQH" localSheetId="5" hidden="1">#REF!</definedName>
    <definedName name="BExUBKXBUCN760QYU7Q8GESBWOQH" localSheetId="6" hidden="1">#REF!</definedName>
    <definedName name="BExUBKXBUCN760QYU7Q8GESBWOQH" localSheetId="7" hidden="1">#REF!</definedName>
    <definedName name="BExUBKXBUCN760QYU7Q8GESBWOQH" hidden="1">#REF!</definedName>
    <definedName name="BExUBL83ED0P076RN9RJ8P1MZ299" localSheetId="0" hidden="1">#REF!</definedName>
    <definedName name="BExUBL83ED0P076RN9RJ8P1MZ299" localSheetId="2" hidden="1">#REF!</definedName>
    <definedName name="BExUBL83ED0P076RN9RJ8P1MZ299" localSheetId="5" hidden="1">#REF!</definedName>
    <definedName name="BExUBL83ED0P076RN9RJ8P1MZ299" localSheetId="6" hidden="1">#REF!</definedName>
    <definedName name="BExUBL83ED0P076RN9RJ8P1MZ299" localSheetId="7" hidden="1">#REF!</definedName>
    <definedName name="BExUBL83ED0P076RN9RJ8P1MZ299" hidden="1">#REF!</definedName>
    <definedName name="BExUBS9LHCDLBL7S3ZNT91B3T5I9" localSheetId="0" hidden="1">#REF!</definedName>
    <definedName name="BExUBS9LHCDLBL7S3ZNT91B3T5I9" localSheetId="2" hidden="1">#REF!</definedName>
    <definedName name="BExUBS9LHCDLBL7S3ZNT91B3T5I9" localSheetId="5" hidden="1">#REF!</definedName>
    <definedName name="BExUBS9LHCDLBL7S3ZNT91B3T5I9" localSheetId="6" hidden="1">#REF!</definedName>
    <definedName name="BExUBS9LHCDLBL7S3ZNT91B3T5I9" localSheetId="7" hidden="1">#REF!</definedName>
    <definedName name="BExUBS9LHCDLBL7S3ZNT91B3T5I9" hidden="1">#REF!</definedName>
    <definedName name="BExUBZB72GX583YHAMJJC3QGV1EZ" localSheetId="0" hidden="1">#REF!</definedName>
    <definedName name="BExUBZB72GX583YHAMJJC3QGV1EZ" localSheetId="2" hidden="1">#REF!</definedName>
    <definedName name="BExUBZB72GX583YHAMJJC3QGV1EZ" localSheetId="5" hidden="1">#REF!</definedName>
    <definedName name="BExUBZB72GX583YHAMJJC3QGV1EZ" localSheetId="6" hidden="1">#REF!</definedName>
    <definedName name="BExUBZB72GX583YHAMJJC3QGV1EZ" localSheetId="7" hidden="1">#REF!</definedName>
    <definedName name="BExUBZB72GX583YHAMJJC3QGV1EZ" hidden="1">#REF!</definedName>
    <definedName name="BExUC4EMUM9S63KSY0LLQUAGWJ1A" localSheetId="0" hidden="1">#REF!</definedName>
    <definedName name="BExUC4EMUM9S63KSY0LLQUAGWJ1A" localSheetId="2" hidden="1">#REF!</definedName>
    <definedName name="BExUC4EMUM9S63KSY0LLQUAGWJ1A" localSheetId="5" hidden="1">#REF!</definedName>
    <definedName name="BExUC4EMUM9S63KSY0LLQUAGWJ1A" localSheetId="6" hidden="1">#REF!</definedName>
    <definedName name="BExUC4EMUM9S63KSY0LLQUAGWJ1A" localSheetId="7" hidden="1">#REF!</definedName>
    <definedName name="BExUC4EMUM9S63KSY0LLQUAGWJ1A" hidden="1">#REF!</definedName>
    <definedName name="BExUC623BDYEODBN0N4DO6PJQ7NU" localSheetId="0" hidden="1">#REF!</definedName>
    <definedName name="BExUC623BDYEODBN0N4DO6PJQ7NU" localSheetId="2" hidden="1">#REF!</definedName>
    <definedName name="BExUC623BDYEODBN0N4DO6PJQ7NU" localSheetId="5" hidden="1">#REF!</definedName>
    <definedName name="BExUC623BDYEODBN0N4DO6PJQ7NU" localSheetId="6" hidden="1">#REF!</definedName>
    <definedName name="BExUC623BDYEODBN0N4DO6PJQ7NU" localSheetId="7" hidden="1">#REF!</definedName>
    <definedName name="BExUC623BDYEODBN0N4DO6PJQ7NU" hidden="1">#REF!</definedName>
    <definedName name="BExUC8WH8TCKBB5313JGYYQ1WFLT" localSheetId="0" hidden="1">#REF!</definedName>
    <definedName name="BExUC8WH8TCKBB5313JGYYQ1WFLT" localSheetId="2" hidden="1">#REF!</definedName>
    <definedName name="BExUC8WH8TCKBB5313JGYYQ1WFLT" localSheetId="5" hidden="1">#REF!</definedName>
    <definedName name="BExUC8WH8TCKBB5313JGYYQ1WFLT" localSheetId="6" hidden="1">#REF!</definedName>
    <definedName name="BExUC8WH8TCKBB5313JGYYQ1WFLT" localSheetId="7" hidden="1">#REF!</definedName>
    <definedName name="BExUC8WH8TCKBB5313JGYYQ1WFLT" hidden="1">#REF!</definedName>
    <definedName name="BExUCFCDK6SPH86I6STXX8X3WMC4" localSheetId="0" hidden="1">#REF!</definedName>
    <definedName name="BExUCFCDK6SPH86I6STXX8X3WMC4" localSheetId="2" hidden="1">#REF!</definedName>
    <definedName name="BExUCFCDK6SPH86I6STXX8X3WMC4" localSheetId="5" hidden="1">#REF!</definedName>
    <definedName name="BExUCFCDK6SPH86I6STXX8X3WMC4" localSheetId="6" hidden="1">#REF!</definedName>
    <definedName name="BExUCFCDK6SPH86I6STXX8X3WMC4" localSheetId="7" hidden="1">#REF!</definedName>
    <definedName name="BExUCFCDK6SPH86I6STXX8X3WMC4" hidden="1">#REF!</definedName>
    <definedName name="BExUCI1NZNPIHC2T0GUIENNZVCNG" localSheetId="0" hidden="1">#REF!</definedName>
    <definedName name="BExUCI1NZNPIHC2T0GUIENNZVCNG" localSheetId="2" hidden="1">#REF!</definedName>
    <definedName name="BExUCI1NZNPIHC2T0GUIENNZVCNG" localSheetId="5" hidden="1">#REF!</definedName>
    <definedName name="BExUCI1NZNPIHC2T0GUIENNZVCNG" localSheetId="6" hidden="1">#REF!</definedName>
    <definedName name="BExUCI1NZNPIHC2T0GUIENNZVCNG" localSheetId="7" hidden="1">#REF!</definedName>
    <definedName name="BExUCI1NZNPIHC2T0GUIENNZVCNG" hidden="1">#REF!</definedName>
    <definedName name="BExUCLC6AQ5KR6LXSAXV4QQ8ASVG" localSheetId="0" hidden="1">#REF!</definedName>
    <definedName name="BExUCLC6AQ5KR6LXSAXV4QQ8ASVG" localSheetId="2" hidden="1">#REF!</definedName>
    <definedName name="BExUCLC6AQ5KR6LXSAXV4QQ8ASVG" localSheetId="5" hidden="1">#REF!</definedName>
    <definedName name="BExUCLC6AQ5KR6LXSAXV4QQ8ASVG" localSheetId="6" hidden="1">#REF!</definedName>
    <definedName name="BExUCLC6AQ5KR6LXSAXV4QQ8ASVG" localSheetId="7" hidden="1">#REF!</definedName>
    <definedName name="BExUCLC6AQ5KR6LXSAXV4QQ8ASVG" hidden="1">#REF!</definedName>
    <definedName name="BExUCPOPUZEN1BYI6PPSAUKQPXP4" localSheetId="0" hidden="1">#REF!</definedName>
    <definedName name="BExUCPOPUZEN1BYI6PPSAUKQPXP4" localSheetId="2" hidden="1">#REF!</definedName>
    <definedName name="BExUCPOPUZEN1BYI6PPSAUKQPXP4" localSheetId="5" hidden="1">#REF!</definedName>
    <definedName name="BExUCPOPUZEN1BYI6PPSAUKQPXP4" localSheetId="6" hidden="1">#REF!</definedName>
    <definedName name="BExUCPOPUZEN1BYI6PPSAUKQPXP4" localSheetId="7" hidden="1">#REF!</definedName>
    <definedName name="BExUCPOPUZEN1BYI6PPSAUKQPXP4" hidden="1">#REF!</definedName>
    <definedName name="BExUCQL36TCLIPO8DEYYYFQLM20S" localSheetId="0" hidden="1">#REF!</definedName>
    <definedName name="BExUCQL36TCLIPO8DEYYYFQLM20S" localSheetId="2" hidden="1">#REF!</definedName>
    <definedName name="BExUCQL36TCLIPO8DEYYYFQLM20S" localSheetId="5" hidden="1">#REF!</definedName>
    <definedName name="BExUCQL36TCLIPO8DEYYYFQLM20S" localSheetId="6" hidden="1">#REF!</definedName>
    <definedName name="BExUCQL36TCLIPO8DEYYYFQLM20S" localSheetId="7" hidden="1">#REF!</definedName>
    <definedName name="BExUCQL36TCLIPO8DEYYYFQLM20S" hidden="1">#REF!</definedName>
    <definedName name="BExUD4IOJ12X3PJG5WXNNGDRCKAP" localSheetId="0" hidden="1">#REF!</definedName>
    <definedName name="BExUD4IOJ12X3PJG5WXNNGDRCKAP" localSheetId="2" hidden="1">#REF!</definedName>
    <definedName name="BExUD4IOJ12X3PJG5WXNNGDRCKAP" localSheetId="5" hidden="1">#REF!</definedName>
    <definedName name="BExUD4IOJ12X3PJG5WXNNGDRCKAP" localSheetId="6" hidden="1">#REF!</definedName>
    <definedName name="BExUD4IOJ12X3PJG5WXNNGDRCKAP" localSheetId="7" hidden="1">#REF!</definedName>
    <definedName name="BExUD4IOJ12X3PJG5WXNNGDRCKAP" hidden="1">#REF!</definedName>
    <definedName name="BExUD77TM7LZ8CRP774MLVLQMHJF" localSheetId="0" hidden="1">#REF!</definedName>
    <definedName name="BExUD77TM7LZ8CRP774MLVLQMHJF" localSheetId="2" hidden="1">#REF!</definedName>
    <definedName name="BExUD77TM7LZ8CRP774MLVLQMHJF" localSheetId="5" hidden="1">#REF!</definedName>
    <definedName name="BExUD77TM7LZ8CRP774MLVLQMHJF" localSheetId="6" hidden="1">#REF!</definedName>
    <definedName name="BExUD77TM7LZ8CRP774MLVLQMHJF" localSheetId="7" hidden="1">#REF!</definedName>
    <definedName name="BExUD77TM7LZ8CRP774MLVLQMHJF" hidden="1">#REF!</definedName>
    <definedName name="BExUD9WX9BWK72UWVSLYZJLAY5VY" localSheetId="0" hidden="1">#REF!</definedName>
    <definedName name="BExUD9WX9BWK72UWVSLYZJLAY5VY" localSheetId="2" hidden="1">#REF!</definedName>
    <definedName name="BExUD9WX9BWK72UWVSLYZJLAY5VY" localSheetId="5" hidden="1">#REF!</definedName>
    <definedName name="BExUD9WX9BWK72UWVSLYZJLAY5VY" localSheetId="6" hidden="1">#REF!</definedName>
    <definedName name="BExUD9WX9BWK72UWVSLYZJLAY5VY" localSheetId="7" hidden="1">#REF!</definedName>
    <definedName name="BExUD9WX9BWK72UWVSLYZJLAY5VY" hidden="1">#REF!</definedName>
    <definedName name="BExUDBEUJH9IACZDBL1VAUWPG0QW" localSheetId="0" hidden="1">#REF!</definedName>
    <definedName name="BExUDBEUJH9IACZDBL1VAUWPG0QW" localSheetId="2" hidden="1">#REF!</definedName>
    <definedName name="BExUDBEUJH9IACZDBL1VAUWPG0QW" localSheetId="5" hidden="1">#REF!</definedName>
    <definedName name="BExUDBEUJH9IACZDBL1VAUWPG0QW" localSheetId="6" hidden="1">#REF!</definedName>
    <definedName name="BExUDBEUJH9IACZDBL1VAUWPG0QW" localSheetId="7" hidden="1">#REF!</definedName>
    <definedName name="BExUDBEUJH9IACZDBL1VAUWPG0QW" hidden="1">#REF!</definedName>
    <definedName name="BExUDEV0CYVO7Y5IQQBEJ6FUY9S6" localSheetId="0" hidden="1">#REF!</definedName>
    <definedName name="BExUDEV0CYVO7Y5IQQBEJ6FUY9S6" localSheetId="2" hidden="1">#REF!</definedName>
    <definedName name="BExUDEV0CYVO7Y5IQQBEJ6FUY9S6" localSheetId="5" hidden="1">#REF!</definedName>
    <definedName name="BExUDEV0CYVO7Y5IQQBEJ6FUY9S6" localSheetId="6" hidden="1">#REF!</definedName>
    <definedName name="BExUDEV0CYVO7Y5IQQBEJ6FUY9S6" localSheetId="7" hidden="1">#REF!</definedName>
    <definedName name="BExUDEV0CYVO7Y5IQQBEJ6FUY9S6" hidden="1">#REF!</definedName>
    <definedName name="BExUDWOXQGIZW0EAIIYLQUPXF8YV" localSheetId="0" hidden="1">#REF!</definedName>
    <definedName name="BExUDWOXQGIZW0EAIIYLQUPXF8YV" localSheetId="2" hidden="1">#REF!</definedName>
    <definedName name="BExUDWOXQGIZW0EAIIYLQUPXF8YV" localSheetId="5" hidden="1">#REF!</definedName>
    <definedName name="BExUDWOXQGIZW0EAIIYLQUPXF8YV" localSheetId="6" hidden="1">#REF!</definedName>
    <definedName name="BExUDWOXQGIZW0EAIIYLQUPXF8YV" localSheetId="7" hidden="1">#REF!</definedName>
    <definedName name="BExUDWOXQGIZW0EAIIYLQUPXF8YV" hidden="1">#REF!</definedName>
    <definedName name="BExUDXAIC17W1FUU8Z10XUAVB7CS" localSheetId="0" hidden="1">#REF!</definedName>
    <definedName name="BExUDXAIC17W1FUU8Z10XUAVB7CS" localSheetId="2" hidden="1">#REF!</definedName>
    <definedName name="BExUDXAIC17W1FUU8Z10XUAVB7CS" localSheetId="5" hidden="1">#REF!</definedName>
    <definedName name="BExUDXAIC17W1FUU8Z10XUAVB7CS" localSheetId="6" hidden="1">#REF!</definedName>
    <definedName name="BExUDXAIC17W1FUU8Z10XUAVB7CS" localSheetId="7" hidden="1">#REF!</definedName>
    <definedName name="BExUDXAIC17W1FUU8Z10XUAVB7CS" hidden="1">#REF!</definedName>
    <definedName name="BExUE5OMY7OAJQ9WR8C8HG311ORP" localSheetId="0" hidden="1">#REF!</definedName>
    <definedName name="BExUE5OMY7OAJQ9WR8C8HG311ORP" localSheetId="2" hidden="1">#REF!</definedName>
    <definedName name="BExUE5OMY7OAJQ9WR8C8HG311ORP" localSheetId="5" hidden="1">#REF!</definedName>
    <definedName name="BExUE5OMY7OAJQ9WR8C8HG311ORP" localSheetId="6" hidden="1">#REF!</definedName>
    <definedName name="BExUE5OMY7OAJQ9WR8C8HG311ORP" localSheetId="7" hidden="1">#REF!</definedName>
    <definedName name="BExUE5OMY7OAJQ9WR8C8HG311ORP" hidden="1">#REF!</definedName>
    <definedName name="BExUEBZ76MLA94L1R8NG6162LJJC" localSheetId="0" hidden="1">#REF!</definedName>
    <definedName name="BExUEBZ76MLA94L1R8NG6162LJJC" localSheetId="2" hidden="1">#REF!</definedName>
    <definedName name="BExUEBZ76MLA94L1R8NG6162LJJC" localSheetId="5" hidden="1">#REF!</definedName>
    <definedName name="BExUEBZ76MLA94L1R8NG6162LJJC" localSheetId="6" hidden="1">#REF!</definedName>
    <definedName name="BExUEBZ76MLA94L1R8NG6162LJJC" localSheetId="7" hidden="1">#REF!</definedName>
    <definedName name="BExUEBZ76MLA94L1R8NG6162LJJC" hidden="1">#REF!</definedName>
    <definedName name="BExUEFKOQWXXGRNLAOJV2BJ66UB8" localSheetId="0" hidden="1">#REF!</definedName>
    <definedName name="BExUEFKOQWXXGRNLAOJV2BJ66UB8" localSheetId="2" hidden="1">#REF!</definedName>
    <definedName name="BExUEFKOQWXXGRNLAOJV2BJ66UB8" localSheetId="5" hidden="1">#REF!</definedName>
    <definedName name="BExUEFKOQWXXGRNLAOJV2BJ66UB8" localSheetId="6" hidden="1">#REF!</definedName>
    <definedName name="BExUEFKOQWXXGRNLAOJV2BJ66UB8" localSheetId="7" hidden="1">#REF!</definedName>
    <definedName name="BExUEFKOQWXXGRNLAOJV2BJ66UB8" hidden="1">#REF!</definedName>
    <definedName name="BExUEJGX3OQQP5KFRJSRCZ70EI9V" localSheetId="0" hidden="1">#REF!</definedName>
    <definedName name="BExUEJGX3OQQP5KFRJSRCZ70EI9V" localSheetId="2" hidden="1">#REF!</definedName>
    <definedName name="BExUEJGX3OQQP5KFRJSRCZ70EI9V" localSheetId="5" hidden="1">#REF!</definedName>
    <definedName name="BExUEJGX3OQQP5KFRJSRCZ70EI9V" localSheetId="6" hidden="1">#REF!</definedName>
    <definedName name="BExUEJGX3OQQP5KFRJSRCZ70EI9V" localSheetId="7" hidden="1">#REF!</definedName>
    <definedName name="BExUEJGX3OQQP5KFRJSRCZ70EI9V" hidden="1">#REF!</definedName>
    <definedName name="BExUEYR71COFS2X8PDNU21IPMQEU" localSheetId="0" hidden="1">#REF!</definedName>
    <definedName name="BExUEYR71COFS2X8PDNU21IPMQEU" localSheetId="2" hidden="1">#REF!</definedName>
    <definedName name="BExUEYR71COFS2X8PDNU21IPMQEU" localSheetId="5" hidden="1">#REF!</definedName>
    <definedName name="BExUEYR71COFS2X8PDNU21IPMQEU" localSheetId="6" hidden="1">#REF!</definedName>
    <definedName name="BExUEYR71COFS2X8PDNU21IPMQEU" localSheetId="7" hidden="1">#REF!</definedName>
    <definedName name="BExUEYR71COFS2X8PDNU21IPMQEU" hidden="1">#REF!</definedName>
    <definedName name="BExVPRLJ9I6RX45EDVFSQGCPJSOK" localSheetId="0" hidden="1">#REF!</definedName>
    <definedName name="BExVPRLJ9I6RX45EDVFSQGCPJSOK" localSheetId="2" hidden="1">#REF!</definedName>
    <definedName name="BExVPRLJ9I6RX45EDVFSQGCPJSOK" localSheetId="5" hidden="1">#REF!</definedName>
    <definedName name="BExVPRLJ9I6RX45EDVFSQGCPJSOK" localSheetId="6" hidden="1">#REF!</definedName>
    <definedName name="BExVPRLJ9I6RX45EDVFSQGCPJSOK" localSheetId="7" hidden="1">#REF!</definedName>
    <definedName name="BExVPRLJ9I6RX45EDVFSQGCPJSOK" hidden="1">#REF!</definedName>
    <definedName name="BExVRQXGAYDXW65J1WQ66FUBU3MG" localSheetId="0" hidden="1">#REF!</definedName>
    <definedName name="BExVRQXGAYDXW65J1WQ66FUBU3MG" localSheetId="2" hidden="1">#REF!</definedName>
    <definedName name="BExVRQXGAYDXW65J1WQ66FUBU3MG" localSheetId="5" hidden="1">#REF!</definedName>
    <definedName name="BExVRQXGAYDXW65J1WQ66FUBU3MG" localSheetId="6" hidden="1">#REF!</definedName>
    <definedName name="BExVRQXGAYDXW65J1WQ66FUBU3MG" localSheetId="7" hidden="1">#REF!</definedName>
    <definedName name="BExVRQXGAYDXW65J1WQ66FUBU3MG" hidden="1">#REF!</definedName>
    <definedName name="BExVRT0Z04GVD2DWPCG83NW0VCB8" localSheetId="0" hidden="1">#REF!</definedName>
    <definedName name="BExVRT0Z04GVD2DWPCG83NW0VCB8" localSheetId="2" hidden="1">#REF!</definedName>
    <definedName name="BExVRT0Z04GVD2DWPCG83NW0VCB8" localSheetId="5" hidden="1">#REF!</definedName>
    <definedName name="BExVRT0Z04GVD2DWPCG83NW0VCB8" localSheetId="6" hidden="1">#REF!</definedName>
    <definedName name="BExVRT0Z04GVD2DWPCG83NW0VCB8" localSheetId="7" hidden="1">#REF!</definedName>
    <definedName name="BExVRT0Z04GVD2DWPCG83NW0VCB8" hidden="1">#REF!</definedName>
    <definedName name="BExVS6TC2D1M7WMNFJPY1Q5XO46F" localSheetId="0" hidden="1">#REF!</definedName>
    <definedName name="BExVS6TC2D1M7WMNFJPY1Q5XO46F" localSheetId="2" hidden="1">#REF!</definedName>
    <definedName name="BExVS6TC2D1M7WMNFJPY1Q5XO46F" localSheetId="5" hidden="1">#REF!</definedName>
    <definedName name="BExVS6TC2D1M7WMNFJPY1Q5XO46F" localSheetId="6" hidden="1">#REF!</definedName>
    <definedName name="BExVS6TC2D1M7WMNFJPY1Q5XO46F" localSheetId="7" hidden="1">#REF!</definedName>
    <definedName name="BExVS6TC2D1M7WMNFJPY1Q5XO46F" hidden="1">#REF!</definedName>
    <definedName name="BExVSL787C8E4HFQZ2NVLT35I2XV" localSheetId="0" hidden="1">#REF!</definedName>
    <definedName name="BExVSL787C8E4HFQZ2NVLT35I2XV" localSheetId="2" hidden="1">#REF!</definedName>
    <definedName name="BExVSL787C8E4HFQZ2NVLT35I2XV" localSheetId="5" hidden="1">#REF!</definedName>
    <definedName name="BExVSL787C8E4HFQZ2NVLT35I2XV" localSheetId="6" hidden="1">#REF!</definedName>
    <definedName name="BExVSL787C8E4HFQZ2NVLT35I2XV" localSheetId="7" hidden="1">#REF!</definedName>
    <definedName name="BExVSL787C8E4HFQZ2NVLT35I2XV" hidden="1">#REF!</definedName>
    <definedName name="BExVSP8QTS4AC4LXZ1NVOUOFOBPH" localSheetId="0" hidden="1">#REF!</definedName>
    <definedName name="BExVSP8QTS4AC4LXZ1NVOUOFOBPH" localSheetId="2" hidden="1">#REF!</definedName>
    <definedName name="BExVSP8QTS4AC4LXZ1NVOUOFOBPH" localSheetId="5" hidden="1">#REF!</definedName>
    <definedName name="BExVSP8QTS4AC4LXZ1NVOUOFOBPH" localSheetId="6" hidden="1">#REF!</definedName>
    <definedName name="BExVSP8QTS4AC4LXZ1NVOUOFOBPH" localSheetId="7" hidden="1">#REF!</definedName>
    <definedName name="BExVSP8QTS4AC4LXZ1NVOUOFOBPH" hidden="1">#REF!</definedName>
    <definedName name="BExVSTFTVV14SFGHQUOJL5SQ5TX9" localSheetId="0" hidden="1">#REF!</definedName>
    <definedName name="BExVSTFTVV14SFGHQUOJL5SQ5TX9" localSheetId="2" hidden="1">#REF!</definedName>
    <definedName name="BExVSTFTVV14SFGHQUOJL5SQ5TX9" localSheetId="5" hidden="1">#REF!</definedName>
    <definedName name="BExVSTFTVV14SFGHQUOJL5SQ5TX9" localSheetId="6" hidden="1">#REF!</definedName>
    <definedName name="BExVSTFTVV14SFGHQUOJL5SQ5TX9" localSheetId="7" hidden="1">#REF!</definedName>
    <definedName name="BExVSTFTVV14SFGHQUOJL5SQ5TX9" hidden="1">#REF!</definedName>
    <definedName name="BExVT3MPE8LQ5JFN3HQIFKSQ80U4" localSheetId="0" hidden="1">#REF!</definedName>
    <definedName name="BExVT3MPE8LQ5JFN3HQIFKSQ80U4" localSheetId="2" hidden="1">#REF!</definedName>
    <definedName name="BExVT3MPE8LQ5JFN3HQIFKSQ80U4" localSheetId="5" hidden="1">#REF!</definedName>
    <definedName name="BExVT3MPE8LQ5JFN3HQIFKSQ80U4" localSheetId="6" hidden="1">#REF!</definedName>
    <definedName name="BExVT3MPE8LQ5JFN3HQIFKSQ80U4" localSheetId="7" hidden="1">#REF!</definedName>
    <definedName name="BExVT3MPE8LQ5JFN3HQIFKSQ80U4" hidden="1">#REF!</definedName>
    <definedName name="BExVT7TRK3NZHPME2TFBXOF1WBR9" localSheetId="0" hidden="1">#REF!</definedName>
    <definedName name="BExVT7TRK3NZHPME2TFBXOF1WBR9" localSheetId="2" hidden="1">#REF!</definedName>
    <definedName name="BExVT7TRK3NZHPME2TFBXOF1WBR9" localSheetId="5" hidden="1">#REF!</definedName>
    <definedName name="BExVT7TRK3NZHPME2TFBXOF1WBR9" localSheetId="6" hidden="1">#REF!</definedName>
    <definedName name="BExVT7TRK3NZHPME2TFBXOF1WBR9" localSheetId="7" hidden="1">#REF!</definedName>
    <definedName name="BExVT7TRK3NZHPME2TFBXOF1WBR9" hidden="1">#REF!</definedName>
    <definedName name="BExVT9H0R0T7WGQAAC0HABMG54YM" localSheetId="0" hidden="1">#REF!</definedName>
    <definedName name="BExVT9H0R0T7WGQAAC0HABMG54YM" localSheetId="2" hidden="1">#REF!</definedName>
    <definedName name="BExVT9H0R0T7WGQAAC0HABMG54YM" localSheetId="5" hidden="1">#REF!</definedName>
    <definedName name="BExVT9H0R0T7WGQAAC0HABMG54YM" localSheetId="6" hidden="1">#REF!</definedName>
    <definedName name="BExVT9H0R0T7WGQAAC0HABMG54YM" localSheetId="7" hidden="1">#REF!</definedName>
    <definedName name="BExVT9H0R0T7WGQAAC0HABMG54YM" hidden="1">#REF!</definedName>
    <definedName name="BExVTCMDDEDGLUIMUU6BSFHEWTOP" localSheetId="0" hidden="1">#REF!</definedName>
    <definedName name="BExVTCMDDEDGLUIMUU6BSFHEWTOP" localSheetId="2" hidden="1">#REF!</definedName>
    <definedName name="BExVTCMDDEDGLUIMUU6BSFHEWTOP" localSheetId="5" hidden="1">#REF!</definedName>
    <definedName name="BExVTCMDDEDGLUIMUU6BSFHEWTOP" localSheetId="6" hidden="1">#REF!</definedName>
    <definedName name="BExVTCMDDEDGLUIMUU6BSFHEWTOP" localSheetId="7" hidden="1">#REF!</definedName>
    <definedName name="BExVTCMDDEDGLUIMUU6BSFHEWTOP" hidden="1">#REF!</definedName>
    <definedName name="BExVTCMDQMLKRA2NQR72XU6Y54IK" localSheetId="0" hidden="1">#REF!</definedName>
    <definedName name="BExVTCMDQMLKRA2NQR72XU6Y54IK" localSheetId="2" hidden="1">#REF!</definedName>
    <definedName name="BExVTCMDQMLKRA2NQR72XU6Y54IK" localSheetId="5" hidden="1">#REF!</definedName>
    <definedName name="BExVTCMDQMLKRA2NQR72XU6Y54IK" localSheetId="6" hidden="1">#REF!</definedName>
    <definedName name="BExVTCMDQMLKRA2NQR72XU6Y54IK" localSheetId="7" hidden="1">#REF!</definedName>
    <definedName name="BExVTCMDQMLKRA2NQR72XU6Y54IK" hidden="1">#REF!</definedName>
    <definedName name="BExVTCRV8FQ5U9OYWWL44N6KFNHU" localSheetId="0" hidden="1">#REF!</definedName>
    <definedName name="BExVTCRV8FQ5U9OYWWL44N6KFNHU" localSheetId="2" hidden="1">#REF!</definedName>
    <definedName name="BExVTCRV8FQ5U9OYWWL44N6KFNHU" localSheetId="5" hidden="1">#REF!</definedName>
    <definedName name="BExVTCRV8FQ5U9OYWWL44N6KFNHU" localSheetId="6" hidden="1">#REF!</definedName>
    <definedName name="BExVTCRV8FQ5U9OYWWL44N6KFNHU" localSheetId="7" hidden="1">#REF!</definedName>
    <definedName name="BExVTCRV8FQ5U9OYWWL44N6KFNHU" hidden="1">#REF!</definedName>
    <definedName name="BExVTNESHPVG0A0KZ7BRX26MS0PF" localSheetId="0" hidden="1">#REF!</definedName>
    <definedName name="BExVTNESHPVG0A0KZ7BRX26MS0PF" localSheetId="2" hidden="1">#REF!</definedName>
    <definedName name="BExVTNESHPVG0A0KZ7BRX26MS0PF" localSheetId="5" hidden="1">#REF!</definedName>
    <definedName name="BExVTNESHPVG0A0KZ7BRX26MS0PF" localSheetId="6" hidden="1">#REF!</definedName>
    <definedName name="BExVTNESHPVG0A0KZ7BRX26MS0PF" localSheetId="7" hidden="1">#REF!</definedName>
    <definedName name="BExVTNESHPVG0A0KZ7BRX26MS0PF" hidden="1">#REF!</definedName>
    <definedName name="BExVTTJVTNRSBHBTUZ78WG2JM5MK" localSheetId="0" hidden="1">#REF!</definedName>
    <definedName name="BExVTTJVTNRSBHBTUZ78WG2JM5MK" localSheetId="2" hidden="1">#REF!</definedName>
    <definedName name="BExVTTJVTNRSBHBTUZ78WG2JM5MK" localSheetId="5" hidden="1">#REF!</definedName>
    <definedName name="BExVTTJVTNRSBHBTUZ78WG2JM5MK" localSheetId="6" hidden="1">#REF!</definedName>
    <definedName name="BExVTTJVTNRSBHBTUZ78WG2JM5MK" localSheetId="7" hidden="1">#REF!</definedName>
    <definedName name="BExVTTJVTNRSBHBTUZ78WG2JM5MK" hidden="1">#REF!</definedName>
    <definedName name="BExVTXLMYR87BC04D1ERALPUFVPG" localSheetId="0" hidden="1">#REF!</definedName>
    <definedName name="BExVTXLMYR87BC04D1ERALPUFVPG" localSheetId="2" hidden="1">#REF!</definedName>
    <definedName name="BExVTXLMYR87BC04D1ERALPUFVPG" localSheetId="5" hidden="1">#REF!</definedName>
    <definedName name="BExVTXLMYR87BC04D1ERALPUFVPG" localSheetId="6" hidden="1">#REF!</definedName>
    <definedName name="BExVTXLMYR87BC04D1ERALPUFVPG" localSheetId="7" hidden="1">#REF!</definedName>
    <definedName name="BExVTXLMYR87BC04D1ERALPUFVPG" hidden="1">#REF!</definedName>
    <definedName name="BExVUEJ63CBM9VJMNW3RSE919GDN" localSheetId="0" hidden="1">#REF!</definedName>
    <definedName name="BExVUEJ63CBM9VJMNW3RSE919GDN" localSheetId="2" hidden="1">#REF!</definedName>
    <definedName name="BExVUEJ63CBM9VJMNW3RSE919GDN" localSheetId="5" hidden="1">#REF!</definedName>
    <definedName name="BExVUEJ63CBM9VJMNW3RSE919GDN" localSheetId="6" hidden="1">#REF!</definedName>
    <definedName name="BExVUEJ63CBM9VJMNW3RSE919GDN" localSheetId="7" hidden="1">#REF!</definedName>
    <definedName name="BExVUEJ63CBM9VJMNW3RSE919GDN" hidden="1">#REF!</definedName>
    <definedName name="BExVUKZ8B9WB4BOZ2U77BLN0FQMO" localSheetId="0" hidden="1">#REF!</definedName>
    <definedName name="BExVUKZ8B9WB4BOZ2U77BLN0FQMO" localSheetId="2" hidden="1">#REF!</definedName>
    <definedName name="BExVUKZ8B9WB4BOZ2U77BLN0FQMO" localSheetId="5" hidden="1">#REF!</definedName>
    <definedName name="BExVUKZ8B9WB4BOZ2U77BLN0FQMO" localSheetId="6" hidden="1">#REF!</definedName>
    <definedName name="BExVUKZ8B9WB4BOZ2U77BLN0FQMO" localSheetId="7" hidden="1">#REF!</definedName>
    <definedName name="BExVUKZ8B9WB4BOZ2U77BLN0FQMO" hidden="1">#REF!</definedName>
    <definedName name="BExVUL9V3H8ZF6Y72LQBBN639YAA" localSheetId="0" hidden="1">#REF!</definedName>
    <definedName name="BExVUL9V3H8ZF6Y72LQBBN639YAA" localSheetId="2" hidden="1">#REF!</definedName>
    <definedName name="BExVUL9V3H8ZF6Y72LQBBN639YAA" localSheetId="5" hidden="1">#REF!</definedName>
    <definedName name="BExVUL9V3H8ZF6Y72LQBBN639YAA" localSheetId="6" hidden="1">#REF!</definedName>
    <definedName name="BExVUL9V3H8ZF6Y72LQBBN639YAA" localSheetId="7" hidden="1">#REF!</definedName>
    <definedName name="BExVUL9V3H8ZF6Y72LQBBN639YAA" hidden="1">#REF!</definedName>
    <definedName name="BExVULFDJFCNRI6ITVSJ20MEQ4RF" localSheetId="0" hidden="1">#REF!</definedName>
    <definedName name="BExVULFDJFCNRI6ITVSJ20MEQ4RF" localSheetId="2" hidden="1">#REF!</definedName>
    <definedName name="BExVULFDJFCNRI6ITVSJ20MEQ4RF" localSheetId="5" hidden="1">#REF!</definedName>
    <definedName name="BExVULFDJFCNRI6ITVSJ20MEQ4RF" localSheetId="6" hidden="1">#REF!</definedName>
    <definedName name="BExVULFDJFCNRI6ITVSJ20MEQ4RF" localSheetId="7" hidden="1">#REF!</definedName>
    <definedName name="BExVULFDJFCNRI6ITVSJ20MEQ4RF" hidden="1">#REF!</definedName>
    <definedName name="BExVV5T14N2HZIK7HQ4P2KG09U0J" localSheetId="0" hidden="1">#REF!</definedName>
    <definedName name="BExVV5T14N2HZIK7HQ4P2KG09U0J" localSheetId="2" hidden="1">#REF!</definedName>
    <definedName name="BExVV5T14N2HZIK7HQ4P2KG09U0J" localSheetId="5" hidden="1">#REF!</definedName>
    <definedName name="BExVV5T14N2HZIK7HQ4P2KG09U0J" localSheetId="6" hidden="1">#REF!</definedName>
    <definedName name="BExVV5T14N2HZIK7HQ4P2KG09U0J" localSheetId="7" hidden="1">#REF!</definedName>
    <definedName name="BExVV5T14N2HZIK7HQ4P2KG09U0J" hidden="1">#REF!</definedName>
    <definedName name="BExVV7R410VYLADLX9LNG63ID6H1" localSheetId="0" hidden="1">#REF!</definedName>
    <definedName name="BExVV7R410VYLADLX9LNG63ID6H1" localSheetId="2" hidden="1">#REF!</definedName>
    <definedName name="BExVV7R410VYLADLX9LNG63ID6H1" localSheetId="5" hidden="1">#REF!</definedName>
    <definedName name="BExVV7R410VYLADLX9LNG63ID6H1" localSheetId="6" hidden="1">#REF!</definedName>
    <definedName name="BExVV7R410VYLADLX9LNG63ID6H1" localSheetId="7" hidden="1">#REF!</definedName>
    <definedName name="BExVV7R410VYLADLX9LNG63ID6H1" hidden="1">#REF!</definedName>
    <definedName name="BExVV7WJSYFYP74SNAXSODTGHMLZ" localSheetId="0" hidden="1">#REF!</definedName>
    <definedName name="BExVV7WJSYFYP74SNAXSODTGHMLZ" localSheetId="2" hidden="1">#REF!</definedName>
    <definedName name="BExVV7WJSYFYP74SNAXSODTGHMLZ" localSheetId="5" hidden="1">#REF!</definedName>
    <definedName name="BExVV7WJSYFYP74SNAXSODTGHMLZ" localSheetId="6" hidden="1">#REF!</definedName>
    <definedName name="BExVV7WJSYFYP74SNAXSODTGHMLZ" localSheetId="7" hidden="1">#REF!</definedName>
    <definedName name="BExVV7WJSYFYP74SNAXSODTGHMLZ" hidden="1">#REF!</definedName>
    <definedName name="BExVVCEED4JEKF59OV0G3T4XFMFO" localSheetId="0" hidden="1">#REF!</definedName>
    <definedName name="BExVVCEED4JEKF59OV0G3T4XFMFO" localSheetId="2" hidden="1">#REF!</definedName>
    <definedName name="BExVVCEED4JEKF59OV0G3T4XFMFO" localSheetId="5" hidden="1">#REF!</definedName>
    <definedName name="BExVVCEED4JEKF59OV0G3T4XFMFO" localSheetId="6" hidden="1">#REF!</definedName>
    <definedName name="BExVVCEED4JEKF59OV0G3T4XFMFO" localSheetId="7" hidden="1">#REF!</definedName>
    <definedName name="BExVVCEED4JEKF59OV0G3T4XFMFO" hidden="1">#REF!</definedName>
    <definedName name="BExVVNMYEAFCCP9QT0J8H252JWD9" localSheetId="0" hidden="1">'[19]10.08.5 - 2008 Capital - TDBU'!#REF!</definedName>
    <definedName name="BExVVNMYEAFCCP9QT0J8H252JWD9" localSheetId="2" hidden="1">'[19]10.08.5 - 2008 Capital - TDBU'!#REF!</definedName>
    <definedName name="BExVVNMYEAFCCP9QT0J8H252JWD9" localSheetId="5" hidden="1">'[19]10.08.5 - 2008 Capital - TDBU'!#REF!</definedName>
    <definedName name="BExVVNMYEAFCCP9QT0J8H252JWD9" localSheetId="6" hidden="1">'[19]10.08.5 - 2008 Capital - TDBU'!#REF!</definedName>
    <definedName name="BExVVNMYEAFCCP9QT0J8H252JWD9" localSheetId="7" hidden="1">'[19]10.08.5 - 2008 Capital - TDBU'!#REF!</definedName>
    <definedName name="BExVVNMYEAFCCP9QT0J8H252JWD9" hidden="1">'[19]10.08.5 - 2008 Capital - TDBU'!#REF!</definedName>
    <definedName name="BExVVPFO2J7FMSRPD36909HN4BZJ" localSheetId="0" hidden="1">#REF!</definedName>
    <definedName name="BExVVPFO2J7FMSRPD36909HN4BZJ" localSheetId="2" hidden="1">#REF!</definedName>
    <definedName name="BExVVPFO2J7FMSRPD36909HN4BZJ" localSheetId="5" hidden="1">#REF!</definedName>
    <definedName name="BExVVPFO2J7FMSRPD36909HN4BZJ" localSheetId="6" hidden="1">#REF!</definedName>
    <definedName name="BExVVPFO2J7FMSRPD36909HN4BZJ" localSheetId="7" hidden="1">#REF!</definedName>
    <definedName name="BExVVPFO2J7FMSRPD36909HN4BZJ" hidden="1">#REF!</definedName>
    <definedName name="BExVVQ19AQ3VCARJOC38SF7OYE9Y" localSheetId="0" hidden="1">#REF!</definedName>
    <definedName name="BExVVQ19AQ3VCARJOC38SF7OYE9Y" localSheetId="2" hidden="1">#REF!</definedName>
    <definedName name="BExVVQ19AQ3VCARJOC38SF7OYE9Y" localSheetId="5" hidden="1">#REF!</definedName>
    <definedName name="BExVVQ19AQ3VCARJOC38SF7OYE9Y" localSheetId="6" hidden="1">#REF!</definedName>
    <definedName name="BExVVQ19AQ3VCARJOC38SF7OYE9Y" localSheetId="7" hidden="1">#REF!</definedName>
    <definedName name="BExVVQ19AQ3VCARJOC38SF7OYE9Y" hidden="1">#REF!</definedName>
    <definedName name="BExVVQ19TAECID45CS4HXT1RD3AQ" localSheetId="0" hidden="1">#REF!</definedName>
    <definedName name="BExVVQ19TAECID45CS4HXT1RD3AQ" localSheetId="2" hidden="1">#REF!</definedName>
    <definedName name="BExVVQ19TAECID45CS4HXT1RD3AQ" localSheetId="5" hidden="1">#REF!</definedName>
    <definedName name="BExVVQ19TAECID45CS4HXT1RD3AQ" localSheetId="6" hidden="1">#REF!</definedName>
    <definedName name="BExVVQ19TAECID45CS4HXT1RD3AQ" localSheetId="7" hidden="1">#REF!</definedName>
    <definedName name="BExVVQ19TAECID45CS4HXT1RD3AQ" hidden="1">#REF!</definedName>
    <definedName name="BExVW0Z6US3NTJHJDYWIZB98DPUY" localSheetId="0" hidden="1">'[19]10.08.3 - 2008 Expense - TDBU'!#REF!</definedName>
    <definedName name="BExVW0Z6US3NTJHJDYWIZB98DPUY" localSheetId="2" hidden="1">'[19]10.08.3 - 2008 Expense - TDBU'!#REF!</definedName>
    <definedName name="BExVW0Z6US3NTJHJDYWIZB98DPUY" localSheetId="5" hidden="1">'[19]10.08.3 - 2008 Expense - TDBU'!#REF!</definedName>
    <definedName name="BExVW0Z6US3NTJHJDYWIZB98DPUY" localSheetId="6" hidden="1">'[19]10.08.3 - 2008 Expense - TDBU'!#REF!</definedName>
    <definedName name="BExVW0Z6US3NTJHJDYWIZB98DPUY" localSheetId="7" hidden="1">'[19]10.08.3 - 2008 Expense - TDBU'!#REF!</definedName>
    <definedName name="BExVW0Z6US3NTJHJDYWIZB98DPUY" hidden="1">'[19]10.08.3 - 2008 Expense - TDBU'!#REF!</definedName>
    <definedName name="BExVW1Q2P0JOW0VUQZZGZKEGMFKS" localSheetId="0" hidden="1">#REF!</definedName>
    <definedName name="BExVW1Q2P0JOW0VUQZZGZKEGMFKS" localSheetId="2" hidden="1">#REF!</definedName>
    <definedName name="BExVW1Q2P0JOW0VUQZZGZKEGMFKS" localSheetId="5" hidden="1">#REF!</definedName>
    <definedName name="BExVW1Q2P0JOW0VUQZZGZKEGMFKS" localSheetId="6" hidden="1">#REF!</definedName>
    <definedName name="BExVW1Q2P0JOW0VUQZZGZKEGMFKS" localSheetId="7" hidden="1">#REF!</definedName>
    <definedName name="BExVW1Q2P0JOW0VUQZZGZKEGMFKS" hidden="1">#REF!</definedName>
    <definedName name="BExVW3YV5XGIVJ97UUPDJGJ2P15B" localSheetId="0" hidden="1">#REF!</definedName>
    <definedName name="BExVW3YV5XGIVJ97UUPDJGJ2P15B" localSheetId="2" hidden="1">#REF!</definedName>
    <definedName name="BExVW3YV5XGIVJ97UUPDJGJ2P15B" localSheetId="5" hidden="1">#REF!</definedName>
    <definedName name="BExVW3YV5XGIVJ97UUPDJGJ2P15B" localSheetId="6" hidden="1">#REF!</definedName>
    <definedName name="BExVW3YV5XGIVJ97UUPDJGJ2P15B" localSheetId="7" hidden="1">#REF!</definedName>
    <definedName name="BExVW3YV5XGIVJ97UUPDJGJ2P15B" hidden="1">#REF!</definedName>
    <definedName name="BExVW5X571GEYR5SCU1Z2DHKWM79" localSheetId="0" hidden="1">#REF!</definedName>
    <definedName name="BExVW5X571GEYR5SCU1Z2DHKWM79" localSheetId="2" hidden="1">#REF!</definedName>
    <definedName name="BExVW5X571GEYR5SCU1Z2DHKWM79" localSheetId="5" hidden="1">#REF!</definedName>
    <definedName name="BExVW5X571GEYR5SCU1Z2DHKWM79" localSheetId="6" hidden="1">#REF!</definedName>
    <definedName name="BExVW5X571GEYR5SCU1Z2DHKWM79" localSheetId="7" hidden="1">#REF!</definedName>
    <definedName name="BExVW5X571GEYR5SCU1Z2DHKWM79" hidden="1">#REF!</definedName>
    <definedName name="BExVW6YTKA098AF57M4PHNQ54XMH" localSheetId="0" hidden="1">#REF!</definedName>
    <definedName name="BExVW6YTKA098AF57M4PHNQ54XMH" localSheetId="2" hidden="1">#REF!</definedName>
    <definedName name="BExVW6YTKA098AF57M4PHNQ54XMH" localSheetId="5" hidden="1">#REF!</definedName>
    <definedName name="BExVW6YTKA098AF57M4PHNQ54XMH" localSheetId="6" hidden="1">#REF!</definedName>
    <definedName name="BExVW6YTKA098AF57M4PHNQ54XMH" localSheetId="7" hidden="1">#REF!</definedName>
    <definedName name="BExVW6YTKA098AF57M4PHNQ54XMH" hidden="1">#REF!</definedName>
    <definedName name="BExVWINKCH0V0NUWH363SMXAZE62" localSheetId="0" hidden="1">#REF!</definedName>
    <definedName name="BExVWINKCH0V0NUWH363SMXAZE62" localSheetId="2" hidden="1">#REF!</definedName>
    <definedName name="BExVWINKCH0V0NUWH363SMXAZE62" localSheetId="5" hidden="1">#REF!</definedName>
    <definedName name="BExVWINKCH0V0NUWH363SMXAZE62" localSheetId="6" hidden="1">#REF!</definedName>
    <definedName name="BExVWINKCH0V0NUWH363SMXAZE62" localSheetId="7" hidden="1">#REF!</definedName>
    <definedName name="BExVWINKCH0V0NUWH363SMXAZE62" hidden="1">#REF!</definedName>
    <definedName name="BExVWTG1XJY59HT2TMMJM4S3G1YT" localSheetId="0" hidden="1">#REF!</definedName>
    <definedName name="BExVWTG1XJY59HT2TMMJM4S3G1YT" localSheetId="2" hidden="1">#REF!</definedName>
    <definedName name="BExVWTG1XJY59HT2TMMJM4S3G1YT" localSheetId="5" hidden="1">#REF!</definedName>
    <definedName name="BExVWTG1XJY59HT2TMMJM4S3G1YT" localSheetId="6" hidden="1">#REF!</definedName>
    <definedName name="BExVWTG1XJY59HT2TMMJM4S3G1YT" localSheetId="7" hidden="1">#REF!</definedName>
    <definedName name="BExVWTG1XJY59HT2TMMJM4S3G1YT" hidden="1">#REF!</definedName>
    <definedName name="BExVWYU8EK669NP172GEIGCTVPPA" localSheetId="0" hidden="1">#REF!</definedName>
    <definedName name="BExVWYU8EK669NP172GEIGCTVPPA" localSheetId="2" hidden="1">#REF!</definedName>
    <definedName name="BExVWYU8EK669NP172GEIGCTVPPA" localSheetId="5" hidden="1">#REF!</definedName>
    <definedName name="BExVWYU8EK669NP172GEIGCTVPPA" localSheetId="6" hidden="1">#REF!</definedName>
    <definedName name="BExVWYU8EK669NP172GEIGCTVPPA" localSheetId="7" hidden="1">#REF!</definedName>
    <definedName name="BExVWYU8EK669NP172GEIGCTVPPA" hidden="1">#REF!</definedName>
    <definedName name="BExVX3MVJ0GHWPP1EL59ZQNKMX0B" localSheetId="0" hidden="1">#REF!</definedName>
    <definedName name="BExVX3MVJ0GHWPP1EL59ZQNKMX0B" localSheetId="2" hidden="1">#REF!</definedName>
    <definedName name="BExVX3MVJ0GHWPP1EL59ZQNKMX0B" localSheetId="5" hidden="1">#REF!</definedName>
    <definedName name="BExVX3MVJ0GHWPP1EL59ZQNKMX0B" localSheetId="6" hidden="1">#REF!</definedName>
    <definedName name="BExVX3MVJ0GHWPP1EL59ZQNKMX0B" localSheetId="7" hidden="1">#REF!</definedName>
    <definedName name="BExVX3MVJ0GHWPP1EL59ZQNKMX0B" hidden="1">#REF!</definedName>
    <definedName name="BExVX3XN2DRJKL8EDBIG58RYQ36R" localSheetId="0" hidden="1">#REF!</definedName>
    <definedName name="BExVX3XN2DRJKL8EDBIG58RYQ36R" localSheetId="2" hidden="1">#REF!</definedName>
    <definedName name="BExVX3XN2DRJKL8EDBIG58RYQ36R" localSheetId="5" hidden="1">#REF!</definedName>
    <definedName name="BExVX3XN2DRJKL8EDBIG58RYQ36R" localSheetId="6" hidden="1">#REF!</definedName>
    <definedName name="BExVX3XN2DRJKL8EDBIG58RYQ36R" localSheetId="7" hidden="1">#REF!</definedName>
    <definedName name="BExVX3XN2DRJKL8EDBIG58RYQ36R" hidden="1">#REF!</definedName>
    <definedName name="BExVXDZ63PUART77BBR5SI63TPC6" localSheetId="0" hidden="1">#REF!</definedName>
    <definedName name="BExVXDZ63PUART77BBR5SI63TPC6" localSheetId="2" hidden="1">#REF!</definedName>
    <definedName name="BExVXDZ63PUART77BBR5SI63TPC6" localSheetId="5" hidden="1">#REF!</definedName>
    <definedName name="BExVXDZ63PUART77BBR5SI63TPC6" localSheetId="6" hidden="1">#REF!</definedName>
    <definedName name="BExVXDZ63PUART77BBR5SI63TPC6" localSheetId="7" hidden="1">#REF!</definedName>
    <definedName name="BExVXDZ63PUART77BBR5SI63TPC6" hidden="1">#REF!</definedName>
    <definedName name="BExVXHKI6LFYMGWISMPACMO247HL" localSheetId="0" hidden="1">#REF!</definedName>
    <definedName name="BExVXHKI6LFYMGWISMPACMO247HL" localSheetId="2" hidden="1">#REF!</definedName>
    <definedName name="BExVXHKI6LFYMGWISMPACMO247HL" localSheetId="5" hidden="1">#REF!</definedName>
    <definedName name="BExVXHKI6LFYMGWISMPACMO247HL" localSheetId="6" hidden="1">#REF!</definedName>
    <definedName name="BExVXHKI6LFYMGWISMPACMO247HL" localSheetId="7" hidden="1">#REF!</definedName>
    <definedName name="BExVXHKI6LFYMGWISMPACMO247HL" hidden="1">#REF!</definedName>
    <definedName name="BExVXL0O69U12CDKBFJOPW4R1P2N" localSheetId="0" hidden="1">#REF!</definedName>
    <definedName name="BExVXL0O69U12CDKBFJOPW4R1P2N" localSheetId="2" hidden="1">#REF!</definedName>
    <definedName name="BExVXL0O69U12CDKBFJOPW4R1P2N" localSheetId="5" hidden="1">#REF!</definedName>
    <definedName name="BExVXL0O69U12CDKBFJOPW4R1P2N" localSheetId="6" hidden="1">#REF!</definedName>
    <definedName name="BExVXL0O69U12CDKBFJOPW4R1P2N" localSheetId="7" hidden="1">#REF!</definedName>
    <definedName name="BExVXL0O69U12CDKBFJOPW4R1P2N" hidden="1">#REF!</definedName>
    <definedName name="BExVXLX2BZ5EF2X6R41BTKRJR1NM" localSheetId="0" hidden="1">#REF!</definedName>
    <definedName name="BExVXLX2BZ5EF2X6R41BTKRJR1NM" localSheetId="2" hidden="1">#REF!</definedName>
    <definedName name="BExVXLX2BZ5EF2X6R41BTKRJR1NM" localSheetId="5" hidden="1">#REF!</definedName>
    <definedName name="BExVXLX2BZ5EF2X6R41BTKRJR1NM" localSheetId="6" hidden="1">#REF!</definedName>
    <definedName name="BExVXLX2BZ5EF2X6R41BTKRJR1NM" localSheetId="7" hidden="1">#REF!</definedName>
    <definedName name="BExVXLX2BZ5EF2X6R41BTKRJR1NM" hidden="1">#REF!</definedName>
    <definedName name="BExVXTK9AEYZ4I2G1G36EB5LBSYN" localSheetId="0" hidden="1">#REF!</definedName>
    <definedName name="BExVXTK9AEYZ4I2G1G36EB5LBSYN" localSheetId="2" hidden="1">#REF!</definedName>
    <definedName name="BExVXTK9AEYZ4I2G1G36EB5LBSYN" localSheetId="5" hidden="1">#REF!</definedName>
    <definedName name="BExVXTK9AEYZ4I2G1G36EB5LBSYN" localSheetId="6" hidden="1">#REF!</definedName>
    <definedName name="BExVXTK9AEYZ4I2G1G36EB5LBSYN" localSheetId="7" hidden="1">#REF!</definedName>
    <definedName name="BExVXTK9AEYZ4I2G1G36EB5LBSYN" hidden="1">#REF!</definedName>
    <definedName name="BExVY11V7U1SAY4QKYE0PBSPD7LW" localSheetId="0" hidden="1">#REF!</definedName>
    <definedName name="BExVY11V7U1SAY4QKYE0PBSPD7LW" localSheetId="2" hidden="1">#REF!</definedName>
    <definedName name="BExVY11V7U1SAY4QKYE0PBSPD7LW" localSheetId="5" hidden="1">#REF!</definedName>
    <definedName name="BExVY11V7U1SAY4QKYE0PBSPD7LW" localSheetId="6" hidden="1">#REF!</definedName>
    <definedName name="BExVY11V7U1SAY4QKYE0PBSPD7LW" localSheetId="7" hidden="1">#REF!</definedName>
    <definedName name="BExVY11V7U1SAY4QKYE0PBSPD7LW" hidden="1">#REF!</definedName>
    <definedName name="BExVY1SV37DL5YU59HS4IG3VBCP4" localSheetId="0" hidden="1">#REF!</definedName>
    <definedName name="BExVY1SV37DL5YU59HS4IG3VBCP4" localSheetId="2" hidden="1">#REF!</definedName>
    <definedName name="BExVY1SV37DL5YU59HS4IG3VBCP4" localSheetId="5" hidden="1">#REF!</definedName>
    <definedName name="BExVY1SV37DL5YU59HS4IG3VBCP4" localSheetId="6" hidden="1">#REF!</definedName>
    <definedName name="BExVY1SV37DL5YU59HS4IG3VBCP4" localSheetId="7" hidden="1">#REF!</definedName>
    <definedName name="BExVY1SV37DL5YU59HS4IG3VBCP4" hidden="1">#REF!</definedName>
    <definedName name="BExVY3WFGJKSQA08UF9NCMST928Y" localSheetId="0" hidden="1">#REF!</definedName>
    <definedName name="BExVY3WFGJKSQA08UF9NCMST928Y" localSheetId="2" hidden="1">#REF!</definedName>
    <definedName name="BExVY3WFGJKSQA08UF9NCMST928Y" localSheetId="5" hidden="1">#REF!</definedName>
    <definedName name="BExVY3WFGJKSQA08UF9NCMST928Y" localSheetId="6" hidden="1">#REF!</definedName>
    <definedName name="BExVY3WFGJKSQA08UF9NCMST928Y" localSheetId="7" hidden="1">#REF!</definedName>
    <definedName name="BExVY3WFGJKSQA08UF9NCMST928Y" hidden="1">#REF!</definedName>
    <definedName name="BExVY954UOEVQEIC5OFO4NEWVKAQ" localSheetId="0" hidden="1">#REF!</definedName>
    <definedName name="BExVY954UOEVQEIC5OFO4NEWVKAQ" localSheetId="2" hidden="1">#REF!</definedName>
    <definedName name="BExVY954UOEVQEIC5OFO4NEWVKAQ" localSheetId="5" hidden="1">#REF!</definedName>
    <definedName name="BExVY954UOEVQEIC5OFO4NEWVKAQ" localSheetId="6" hidden="1">#REF!</definedName>
    <definedName name="BExVY954UOEVQEIC5OFO4NEWVKAQ" localSheetId="7" hidden="1">#REF!</definedName>
    <definedName name="BExVY954UOEVQEIC5OFO4NEWVKAQ" hidden="1">#REF!</definedName>
    <definedName name="BExVYDC7HTM8F61S3XN21YNDDND2" localSheetId="0" hidden="1">#REF!</definedName>
    <definedName name="BExVYDC7HTM8F61S3XN21YNDDND2" localSheetId="2" hidden="1">#REF!</definedName>
    <definedName name="BExVYDC7HTM8F61S3XN21YNDDND2" localSheetId="5" hidden="1">#REF!</definedName>
    <definedName name="BExVYDC7HTM8F61S3XN21YNDDND2" localSheetId="6" hidden="1">#REF!</definedName>
    <definedName name="BExVYDC7HTM8F61S3XN21YNDDND2" localSheetId="7" hidden="1">#REF!</definedName>
    <definedName name="BExVYDC7HTM8F61S3XN21YNDDND2" hidden="1">#REF!</definedName>
    <definedName name="BExVYFFR4A093PVY6PMSQTBJDM7M" localSheetId="0" hidden="1">#REF!</definedName>
    <definedName name="BExVYFFR4A093PVY6PMSQTBJDM7M" localSheetId="2" hidden="1">#REF!</definedName>
    <definedName name="BExVYFFR4A093PVY6PMSQTBJDM7M" localSheetId="5" hidden="1">#REF!</definedName>
    <definedName name="BExVYFFR4A093PVY6PMSQTBJDM7M" localSheetId="6" hidden="1">#REF!</definedName>
    <definedName name="BExVYFFR4A093PVY6PMSQTBJDM7M" localSheetId="7" hidden="1">#REF!</definedName>
    <definedName name="BExVYFFR4A093PVY6PMSQTBJDM7M" hidden="1">#REF!</definedName>
    <definedName name="BExVYFL875EZ1Y283MJDADGHT55S" localSheetId="0" hidden="1">'[19]10.08.2 - 2008 Expense'!#REF!</definedName>
    <definedName name="BExVYFL875EZ1Y283MJDADGHT55S" localSheetId="2" hidden="1">'[19]10.08.2 - 2008 Expense'!#REF!</definedName>
    <definedName name="BExVYFL875EZ1Y283MJDADGHT55S" localSheetId="5" hidden="1">'[19]10.08.2 - 2008 Expense'!#REF!</definedName>
    <definedName name="BExVYFL875EZ1Y283MJDADGHT55S" localSheetId="6" hidden="1">'[19]10.08.2 - 2008 Expense'!#REF!</definedName>
    <definedName name="BExVYFL875EZ1Y283MJDADGHT55S" localSheetId="7" hidden="1">'[19]10.08.2 - 2008 Expense'!#REF!</definedName>
    <definedName name="BExVYFL875EZ1Y283MJDADGHT55S" hidden="1">'[19]10.08.2 - 2008 Expense'!#REF!</definedName>
    <definedName name="BExVYHDYIV5397LC02V4FEP8VD6W" localSheetId="0" hidden="1">#REF!</definedName>
    <definedName name="BExVYHDYIV5397LC02V4FEP8VD6W" localSheetId="2" hidden="1">#REF!</definedName>
    <definedName name="BExVYHDYIV5397LC02V4FEP8VD6W" localSheetId="5" hidden="1">#REF!</definedName>
    <definedName name="BExVYHDYIV5397LC02V4FEP8VD6W" localSheetId="6" hidden="1">#REF!</definedName>
    <definedName name="BExVYHDYIV5397LC02V4FEP8VD6W" localSheetId="7" hidden="1">#REF!</definedName>
    <definedName name="BExVYHDYIV5397LC02V4FEP8VD6W" hidden="1">#REF!</definedName>
    <definedName name="BExVYJXKYUCSEU1BZ19KSB39VXMD" localSheetId="0" hidden="1">#REF!</definedName>
    <definedName name="BExVYJXKYUCSEU1BZ19KSB39VXMD" localSheetId="2" hidden="1">#REF!</definedName>
    <definedName name="BExVYJXKYUCSEU1BZ19KSB39VXMD" localSheetId="5" hidden="1">#REF!</definedName>
    <definedName name="BExVYJXKYUCSEU1BZ19KSB39VXMD" localSheetId="6" hidden="1">#REF!</definedName>
    <definedName name="BExVYJXKYUCSEU1BZ19KSB39VXMD" localSheetId="7" hidden="1">#REF!</definedName>
    <definedName name="BExVYJXKYUCSEU1BZ19KSB39VXMD" hidden="1">#REF!</definedName>
    <definedName name="BExVYOVIZDA18YIQ0A30Q052PCAK" localSheetId="0" hidden="1">#REF!</definedName>
    <definedName name="BExVYOVIZDA18YIQ0A30Q052PCAK" localSheetId="2" hidden="1">#REF!</definedName>
    <definedName name="BExVYOVIZDA18YIQ0A30Q052PCAK" localSheetId="5" hidden="1">#REF!</definedName>
    <definedName name="BExVYOVIZDA18YIQ0A30Q052PCAK" localSheetId="6" hidden="1">#REF!</definedName>
    <definedName name="BExVYOVIZDA18YIQ0A30Q052PCAK" localSheetId="7" hidden="1">#REF!</definedName>
    <definedName name="BExVYOVIZDA18YIQ0A30Q052PCAK" hidden="1">#REF!</definedName>
    <definedName name="BExVYQIXPEM6J4JVP78BRHIC05PV" localSheetId="0" hidden="1">#REF!</definedName>
    <definedName name="BExVYQIXPEM6J4JVP78BRHIC05PV" localSheetId="2" hidden="1">#REF!</definedName>
    <definedName name="BExVYQIXPEM6J4JVP78BRHIC05PV" localSheetId="5" hidden="1">#REF!</definedName>
    <definedName name="BExVYQIXPEM6J4JVP78BRHIC05PV" localSheetId="6" hidden="1">#REF!</definedName>
    <definedName name="BExVYQIXPEM6J4JVP78BRHIC05PV" localSheetId="7" hidden="1">#REF!</definedName>
    <definedName name="BExVYQIXPEM6J4JVP78BRHIC05PV" hidden="1">#REF!</definedName>
    <definedName name="BExVYR9UQJ26G3DMTP1TIAG98DRS" localSheetId="0" hidden="1">#REF!</definedName>
    <definedName name="BExVYR9UQJ26G3DMTP1TIAG98DRS" localSheetId="2" hidden="1">#REF!</definedName>
    <definedName name="BExVYR9UQJ26G3DMTP1TIAG98DRS" localSheetId="5" hidden="1">#REF!</definedName>
    <definedName name="BExVYR9UQJ26G3DMTP1TIAG98DRS" localSheetId="6" hidden="1">#REF!</definedName>
    <definedName name="BExVYR9UQJ26G3DMTP1TIAG98DRS" localSheetId="7" hidden="1">#REF!</definedName>
    <definedName name="BExVYR9UQJ26G3DMTP1TIAG98DRS" hidden="1">#REF!</definedName>
    <definedName name="BExVYVGWN7SONLVDH9WJ2F1JS264" localSheetId="0" hidden="1">#REF!</definedName>
    <definedName name="BExVYVGWN7SONLVDH9WJ2F1JS264" localSheetId="2" hidden="1">#REF!</definedName>
    <definedName name="BExVYVGWN7SONLVDH9WJ2F1JS264" localSheetId="5" hidden="1">#REF!</definedName>
    <definedName name="BExVYVGWN7SONLVDH9WJ2F1JS264" localSheetId="6" hidden="1">#REF!</definedName>
    <definedName name="BExVYVGWN7SONLVDH9WJ2F1JS264" localSheetId="7" hidden="1">#REF!</definedName>
    <definedName name="BExVYVGWN7SONLVDH9WJ2F1JS264" hidden="1">#REF!</definedName>
    <definedName name="BExVZ9EO732IK6MNMG17Y1EFTJQC" localSheetId="0" hidden="1">#REF!</definedName>
    <definedName name="BExVZ9EO732IK6MNMG17Y1EFTJQC" localSheetId="2" hidden="1">#REF!</definedName>
    <definedName name="BExVZ9EO732IK6MNMG17Y1EFTJQC" localSheetId="5" hidden="1">#REF!</definedName>
    <definedName name="BExVZ9EO732IK6MNMG17Y1EFTJQC" localSheetId="6" hidden="1">#REF!</definedName>
    <definedName name="BExVZ9EO732IK6MNMG17Y1EFTJQC" localSheetId="7" hidden="1">#REF!</definedName>
    <definedName name="BExVZ9EO732IK6MNMG17Y1EFTJQC" hidden="1">#REF!</definedName>
    <definedName name="BExVZB1Y5J4UL2LKK0363EU7GIJ1" localSheetId="0" hidden="1">#REF!</definedName>
    <definedName name="BExVZB1Y5J4UL2LKK0363EU7GIJ1" localSheetId="2" hidden="1">#REF!</definedName>
    <definedName name="BExVZB1Y5J4UL2LKK0363EU7GIJ1" localSheetId="5" hidden="1">#REF!</definedName>
    <definedName name="BExVZB1Y5J4UL2LKK0363EU7GIJ1" localSheetId="6" hidden="1">#REF!</definedName>
    <definedName name="BExVZB1Y5J4UL2LKK0363EU7GIJ1" localSheetId="7" hidden="1">#REF!</definedName>
    <definedName name="BExVZB1Y5J4UL2LKK0363EU7GIJ1" hidden="1">#REF!</definedName>
    <definedName name="BExVZJQVO5LQ0BJH5JEN5NOBIAF6" localSheetId="0" hidden="1">#REF!</definedName>
    <definedName name="BExVZJQVO5LQ0BJH5JEN5NOBIAF6" localSheetId="2" hidden="1">#REF!</definedName>
    <definedName name="BExVZJQVO5LQ0BJH5JEN5NOBIAF6" localSheetId="5" hidden="1">#REF!</definedName>
    <definedName name="BExVZJQVO5LQ0BJH5JEN5NOBIAF6" localSheetId="6" hidden="1">#REF!</definedName>
    <definedName name="BExVZJQVO5LQ0BJH5JEN5NOBIAF6" localSheetId="7" hidden="1">#REF!</definedName>
    <definedName name="BExVZJQVO5LQ0BJH5JEN5NOBIAF6" hidden="1">#REF!</definedName>
    <definedName name="BExVZNXWS91RD7NXV5NE2R3C8WW7" localSheetId="0" hidden="1">#REF!</definedName>
    <definedName name="BExVZNXWS91RD7NXV5NE2R3C8WW7" localSheetId="2" hidden="1">#REF!</definedName>
    <definedName name="BExVZNXWS91RD7NXV5NE2R3C8WW7" localSheetId="5" hidden="1">#REF!</definedName>
    <definedName name="BExVZNXWS91RD7NXV5NE2R3C8WW7" localSheetId="6" hidden="1">#REF!</definedName>
    <definedName name="BExVZNXWS91RD7NXV5NE2R3C8WW7" localSheetId="7" hidden="1">#REF!</definedName>
    <definedName name="BExVZNXWS91RD7NXV5NE2R3C8WW7" hidden="1">#REF!</definedName>
    <definedName name="BExW0386REQRCQCVT9BCX80UPTRY" localSheetId="0" hidden="1">#REF!</definedName>
    <definedName name="BExW0386REQRCQCVT9BCX80UPTRY" localSheetId="2" hidden="1">#REF!</definedName>
    <definedName name="BExW0386REQRCQCVT9BCX80UPTRY" localSheetId="5" hidden="1">#REF!</definedName>
    <definedName name="BExW0386REQRCQCVT9BCX80UPTRY" localSheetId="6" hidden="1">#REF!</definedName>
    <definedName name="BExW0386REQRCQCVT9BCX80UPTRY" localSheetId="7" hidden="1">#REF!</definedName>
    <definedName name="BExW0386REQRCQCVT9BCX80UPTRY" hidden="1">#REF!</definedName>
    <definedName name="BExW05XB61VWY09SYF60QOK8TPYX" localSheetId="0" hidden="1">#REF!</definedName>
    <definedName name="BExW05XB61VWY09SYF60QOK8TPYX" localSheetId="2" hidden="1">#REF!</definedName>
    <definedName name="BExW05XB61VWY09SYF60QOK8TPYX" localSheetId="5" hidden="1">#REF!</definedName>
    <definedName name="BExW05XB61VWY09SYF60QOK8TPYX" localSheetId="6" hidden="1">#REF!</definedName>
    <definedName name="BExW05XB61VWY09SYF60QOK8TPYX" localSheetId="7" hidden="1">#REF!</definedName>
    <definedName name="BExW05XB61VWY09SYF60QOK8TPYX" hidden="1">#REF!</definedName>
    <definedName name="BExW06IWPRMJLGPZWY6KNMR28VMQ" localSheetId="0" hidden="1">'[19]10.08.5 - 2008 Capital - TDBU'!#REF!</definedName>
    <definedName name="BExW06IWPRMJLGPZWY6KNMR28VMQ" localSheetId="2" hidden="1">'[19]10.08.5 - 2008 Capital - TDBU'!#REF!</definedName>
    <definedName name="BExW06IWPRMJLGPZWY6KNMR28VMQ" localSheetId="5" hidden="1">'[19]10.08.5 - 2008 Capital - TDBU'!#REF!</definedName>
    <definedName name="BExW06IWPRMJLGPZWY6KNMR28VMQ" localSheetId="6" hidden="1">'[19]10.08.5 - 2008 Capital - TDBU'!#REF!</definedName>
    <definedName name="BExW06IWPRMJLGPZWY6KNMR28VMQ" localSheetId="7" hidden="1">'[19]10.08.5 - 2008 Capital - TDBU'!#REF!</definedName>
    <definedName name="BExW06IWPRMJLGPZWY6KNMR28VMQ" hidden="1">'[19]10.08.5 - 2008 Capital - TDBU'!#REF!</definedName>
    <definedName name="BExW08MEDLGNM5Z5KYW1HQXCBUR6" localSheetId="0" hidden="1">#REF!</definedName>
    <definedName name="BExW08MEDLGNM5Z5KYW1HQXCBUR6" localSheetId="2" hidden="1">#REF!</definedName>
    <definedName name="BExW08MEDLGNM5Z5KYW1HQXCBUR6" localSheetId="5" hidden="1">#REF!</definedName>
    <definedName name="BExW08MEDLGNM5Z5KYW1HQXCBUR6" localSheetId="6" hidden="1">#REF!</definedName>
    <definedName name="BExW08MEDLGNM5Z5KYW1HQXCBUR6" localSheetId="7" hidden="1">#REF!</definedName>
    <definedName name="BExW08MEDLGNM5Z5KYW1HQXCBUR6" hidden="1">#REF!</definedName>
    <definedName name="BExW0CIO5SH0TQLZQ1VMKX3JZ7NW" localSheetId="0" hidden="1">#REF!</definedName>
    <definedName name="BExW0CIO5SH0TQLZQ1VMKX3JZ7NW" localSheetId="2" hidden="1">#REF!</definedName>
    <definedName name="BExW0CIO5SH0TQLZQ1VMKX3JZ7NW" localSheetId="5" hidden="1">#REF!</definedName>
    <definedName name="BExW0CIO5SH0TQLZQ1VMKX3JZ7NW" localSheetId="6" hidden="1">#REF!</definedName>
    <definedName name="BExW0CIO5SH0TQLZQ1VMKX3JZ7NW" localSheetId="7" hidden="1">#REF!</definedName>
    <definedName name="BExW0CIO5SH0TQLZQ1VMKX3JZ7NW" hidden="1">#REF!</definedName>
    <definedName name="BExW0FYP4WXY71CYUG40SUBG9UWU" localSheetId="0" hidden="1">#REF!</definedName>
    <definedName name="BExW0FYP4WXY71CYUG40SUBG9UWU" localSheetId="2" hidden="1">#REF!</definedName>
    <definedName name="BExW0FYP4WXY71CYUG40SUBG9UWU" localSheetId="5" hidden="1">#REF!</definedName>
    <definedName name="BExW0FYP4WXY71CYUG40SUBG9UWU" localSheetId="6" hidden="1">#REF!</definedName>
    <definedName name="BExW0FYP4WXY71CYUG40SUBG9UWU" localSheetId="7" hidden="1">#REF!</definedName>
    <definedName name="BExW0FYP4WXY71CYUG40SUBG9UWU" hidden="1">#REF!</definedName>
    <definedName name="BExW0RI61B4VV0ARXTFVBAWRA1C5" localSheetId="0" hidden="1">#REF!</definedName>
    <definedName name="BExW0RI61B4VV0ARXTFVBAWRA1C5" localSheetId="2" hidden="1">#REF!</definedName>
    <definedName name="BExW0RI61B4VV0ARXTFVBAWRA1C5" localSheetId="5" hidden="1">#REF!</definedName>
    <definedName name="BExW0RI61B4VV0ARXTFVBAWRA1C5" localSheetId="6" hidden="1">#REF!</definedName>
    <definedName name="BExW0RI61B4VV0ARXTFVBAWRA1C5" localSheetId="7" hidden="1">#REF!</definedName>
    <definedName name="BExW0RI61B4VV0ARXTFVBAWRA1C5" hidden="1">#REF!</definedName>
    <definedName name="BExW0VZZ6WSKCTPUWLYP7VEYJM10" localSheetId="0" hidden="1">#REF!</definedName>
    <definedName name="BExW0VZZ6WSKCTPUWLYP7VEYJM10" localSheetId="2" hidden="1">#REF!</definedName>
    <definedName name="BExW0VZZ6WSKCTPUWLYP7VEYJM10" localSheetId="5" hidden="1">#REF!</definedName>
    <definedName name="BExW0VZZ6WSKCTPUWLYP7VEYJM10" localSheetId="6" hidden="1">#REF!</definedName>
    <definedName name="BExW0VZZ6WSKCTPUWLYP7VEYJM10" localSheetId="7" hidden="1">#REF!</definedName>
    <definedName name="BExW0VZZ6WSKCTPUWLYP7VEYJM10" hidden="1">#REF!</definedName>
    <definedName name="BExW0ZFYUNZUIMD4ETNZWCS9T0CT" localSheetId="0" hidden="1">#REF!</definedName>
    <definedName name="BExW0ZFYUNZUIMD4ETNZWCS9T0CT" localSheetId="2" hidden="1">#REF!</definedName>
    <definedName name="BExW0ZFYUNZUIMD4ETNZWCS9T0CT" localSheetId="5" hidden="1">#REF!</definedName>
    <definedName name="BExW0ZFYUNZUIMD4ETNZWCS9T0CT" localSheetId="6" hidden="1">#REF!</definedName>
    <definedName name="BExW0ZFYUNZUIMD4ETNZWCS9T0CT" localSheetId="7" hidden="1">#REF!</definedName>
    <definedName name="BExW0ZFYUNZUIMD4ETNZWCS9T0CT" hidden="1">#REF!</definedName>
    <definedName name="BExW1BVUYQTKMOR56MW7RVRX4L1L" localSheetId="0" hidden="1">#REF!</definedName>
    <definedName name="BExW1BVUYQTKMOR56MW7RVRX4L1L" localSheetId="2" hidden="1">#REF!</definedName>
    <definedName name="BExW1BVUYQTKMOR56MW7RVRX4L1L" localSheetId="5" hidden="1">#REF!</definedName>
    <definedName name="BExW1BVUYQTKMOR56MW7RVRX4L1L" localSheetId="6" hidden="1">#REF!</definedName>
    <definedName name="BExW1BVUYQTKMOR56MW7RVRX4L1L" localSheetId="7" hidden="1">#REF!</definedName>
    <definedName name="BExW1BVUYQTKMOR56MW7RVRX4L1L" hidden="1">#REF!</definedName>
    <definedName name="BExW1F1220628FOMTW5UAATHRJHK" localSheetId="0" hidden="1">#REF!</definedName>
    <definedName name="BExW1F1220628FOMTW5UAATHRJHK" localSheetId="2" hidden="1">#REF!</definedName>
    <definedName name="BExW1F1220628FOMTW5UAATHRJHK" localSheetId="5" hidden="1">#REF!</definedName>
    <definedName name="BExW1F1220628FOMTW5UAATHRJHK" localSheetId="6" hidden="1">#REF!</definedName>
    <definedName name="BExW1F1220628FOMTW5UAATHRJHK" localSheetId="7" hidden="1">#REF!</definedName>
    <definedName name="BExW1F1220628FOMTW5UAATHRJHK" hidden="1">#REF!</definedName>
    <definedName name="BExW1K4I0JZH96X4HFQY6YAMIG60" localSheetId="0" hidden="1">#REF!</definedName>
    <definedName name="BExW1K4I0JZH96X4HFQY6YAMIG60" localSheetId="2" hidden="1">#REF!</definedName>
    <definedName name="BExW1K4I0JZH96X4HFQY6YAMIG60" localSheetId="5" hidden="1">#REF!</definedName>
    <definedName name="BExW1K4I0JZH96X4HFQY6YAMIG60" localSheetId="6" hidden="1">#REF!</definedName>
    <definedName name="BExW1K4I0JZH96X4HFQY6YAMIG60" localSheetId="7" hidden="1">#REF!</definedName>
    <definedName name="BExW1K4I0JZH96X4HFQY6YAMIG60" hidden="1">#REF!</definedName>
    <definedName name="BExW1TKA0Z9OP2DTG50GZR5EG8C7" localSheetId="0" hidden="1">#REF!</definedName>
    <definedName name="BExW1TKA0Z9OP2DTG50GZR5EG8C7" localSheetId="2" hidden="1">#REF!</definedName>
    <definedName name="BExW1TKA0Z9OP2DTG50GZR5EG8C7" localSheetId="5" hidden="1">#REF!</definedName>
    <definedName name="BExW1TKA0Z9OP2DTG50GZR5EG8C7" localSheetId="6" hidden="1">#REF!</definedName>
    <definedName name="BExW1TKA0Z9OP2DTG50GZR5EG8C7" localSheetId="7" hidden="1">#REF!</definedName>
    <definedName name="BExW1TKA0Z9OP2DTG50GZR5EG8C7" hidden="1">#REF!</definedName>
    <definedName name="BExW1U0JLKQ094DW5MMOI8UHO09V" localSheetId="0" hidden="1">#REF!</definedName>
    <definedName name="BExW1U0JLKQ094DW5MMOI8UHO09V" localSheetId="2" hidden="1">#REF!</definedName>
    <definedName name="BExW1U0JLKQ094DW5MMOI8UHO09V" localSheetId="5" hidden="1">#REF!</definedName>
    <definedName name="BExW1U0JLKQ094DW5MMOI8UHO09V" localSheetId="6" hidden="1">#REF!</definedName>
    <definedName name="BExW1U0JLKQ094DW5MMOI8UHO09V" localSheetId="7" hidden="1">#REF!</definedName>
    <definedName name="BExW1U0JLKQ094DW5MMOI8UHO09V" hidden="1">#REF!</definedName>
    <definedName name="BExW1WUZ349YPJVAKCEJO07L4NFW" localSheetId="0" hidden="1">#REF!</definedName>
    <definedName name="BExW1WUZ349YPJVAKCEJO07L4NFW" localSheetId="2" hidden="1">#REF!</definedName>
    <definedName name="BExW1WUZ349YPJVAKCEJO07L4NFW" localSheetId="5" hidden="1">#REF!</definedName>
    <definedName name="BExW1WUZ349YPJVAKCEJO07L4NFW" localSheetId="6" hidden="1">#REF!</definedName>
    <definedName name="BExW1WUZ349YPJVAKCEJO07L4NFW" localSheetId="7" hidden="1">#REF!</definedName>
    <definedName name="BExW1WUZ349YPJVAKCEJO07L4NFW" hidden="1">#REF!</definedName>
    <definedName name="BExW21T2WD1YDR47I9BWVRGJZMKW" localSheetId="0" hidden="1">'[19]10.08.3 - 2008 Expense - TDBU'!#REF!</definedName>
    <definedName name="BExW21T2WD1YDR47I9BWVRGJZMKW" localSheetId="2" hidden="1">'[19]10.08.3 - 2008 Expense - TDBU'!#REF!</definedName>
    <definedName name="BExW21T2WD1YDR47I9BWVRGJZMKW" localSheetId="5" hidden="1">'[19]10.08.3 - 2008 Expense - TDBU'!#REF!</definedName>
    <definedName name="BExW21T2WD1YDR47I9BWVRGJZMKW" localSheetId="6" hidden="1">'[19]10.08.3 - 2008 Expense - TDBU'!#REF!</definedName>
    <definedName name="BExW21T2WD1YDR47I9BWVRGJZMKW" localSheetId="7" hidden="1">'[19]10.08.3 - 2008 Expense - TDBU'!#REF!</definedName>
    <definedName name="BExW21T2WD1YDR47I9BWVRGJZMKW" hidden="1">'[19]10.08.3 - 2008 Expense - TDBU'!#REF!</definedName>
    <definedName name="BExW24NI0GQA13RVEGFK7ISS512B" localSheetId="0" hidden="1">#REF!</definedName>
    <definedName name="BExW24NI0GQA13RVEGFK7ISS512B" localSheetId="2" hidden="1">#REF!</definedName>
    <definedName name="BExW24NI0GQA13RVEGFK7ISS512B" localSheetId="5" hidden="1">#REF!</definedName>
    <definedName name="BExW24NI0GQA13RVEGFK7ISS512B" localSheetId="6" hidden="1">#REF!</definedName>
    <definedName name="BExW24NI0GQA13RVEGFK7ISS512B" localSheetId="7" hidden="1">#REF!</definedName>
    <definedName name="BExW24NI0GQA13RVEGFK7ISS512B" hidden="1">#REF!</definedName>
    <definedName name="BExW283NP9D366XFPXLGSCI5UB0L" localSheetId="0" hidden="1">#REF!</definedName>
    <definedName name="BExW283NP9D366XFPXLGSCI5UB0L" localSheetId="2" hidden="1">#REF!</definedName>
    <definedName name="BExW283NP9D366XFPXLGSCI5UB0L" localSheetId="5" hidden="1">#REF!</definedName>
    <definedName name="BExW283NP9D366XFPXLGSCI5UB0L" localSheetId="6" hidden="1">#REF!</definedName>
    <definedName name="BExW283NP9D366XFPXLGSCI5UB0L" localSheetId="7" hidden="1">#REF!</definedName>
    <definedName name="BExW283NP9D366XFPXLGSCI5UB0L" hidden="1">#REF!</definedName>
    <definedName name="BExW2F54PEPPIGMV5I4XLXMKJOTG" localSheetId="0" hidden="1">#REF!</definedName>
    <definedName name="BExW2F54PEPPIGMV5I4XLXMKJOTG" localSheetId="2" hidden="1">#REF!</definedName>
    <definedName name="BExW2F54PEPPIGMV5I4XLXMKJOTG" localSheetId="5" hidden="1">#REF!</definedName>
    <definedName name="BExW2F54PEPPIGMV5I4XLXMKJOTG" localSheetId="6" hidden="1">#REF!</definedName>
    <definedName name="BExW2F54PEPPIGMV5I4XLXMKJOTG" localSheetId="7" hidden="1">#REF!</definedName>
    <definedName name="BExW2F54PEPPIGMV5I4XLXMKJOTG" hidden="1">#REF!</definedName>
    <definedName name="BExW2H3C8WJSBW5FGTFKVDVJC4CL" localSheetId="0" hidden="1">#REF!</definedName>
    <definedName name="BExW2H3C8WJSBW5FGTFKVDVJC4CL" localSheetId="2" hidden="1">#REF!</definedName>
    <definedName name="BExW2H3C8WJSBW5FGTFKVDVJC4CL" localSheetId="5" hidden="1">#REF!</definedName>
    <definedName name="BExW2H3C8WJSBW5FGTFKVDVJC4CL" localSheetId="6" hidden="1">#REF!</definedName>
    <definedName name="BExW2H3C8WJSBW5FGTFKVDVJC4CL" localSheetId="7" hidden="1">#REF!</definedName>
    <definedName name="BExW2H3C8WJSBW5FGTFKVDVJC4CL" hidden="1">#REF!</definedName>
    <definedName name="BExW2MSCKPGF5K3I7TL4KF5ISUOL" localSheetId="0" hidden="1">#REF!</definedName>
    <definedName name="BExW2MSCKPGF5K3I7TL4KF5ISUOL" localSheetId="2" hidden="1">#REF!</definedName>
    <definedName name="BExW2MSCKPGF5K3I7TL4KF5ISUOL" localSheetId="5" hidden="1">#REF!</definedName>
    <definedName name="BExW2MSCKPGF5K3I7TL4KF5ISUOL" localSheetId="6" hidden="1">#REF!</definedName>
    <definedName name="BExW2MSCKPGF5K3I7TL4KF5ISUOL" localSheetId="7" hidden="1">#REF!</definedName>
    <definedName name="BExW2MSCKPGF5K3I7TL4KF5ISUOL" hidden="1">#REF!</definedName>
    <definedName name="BExW2SMO90FU9W8DVVES6Q4E6BZR" localSheetId="0" hidden="1">#REF!</definedName>
    <definedName name="BExW2SMO90FU9W8DVVES6Q4E6BZR" localSheetId="2" hidden="1">#REF!</definedName>
    <definedName name="BExW2SMO90FU9W8DVVES6Q4E6BZR" localSheetId="5" hidden="1">#REF!</definedName>
    <definedName name="BExW2SMO90FU9W8DVVES6Q4E6BZR" localSheetId="6" hidden="1">#REF!</definedName>
    <definedName name="BExW2SMO90FU9W8DVVES6Q4E6BZR" localSheetId="7" hidden="1">#REF!</definedName>
    <definedName name="BExW2SMO90FU9W8DVVES6Q4E6BZR" hidden="1">#REF!</definedName>
    <definedName name="BExW2V0ZEMESP2BVDJGZFBJOIOIQ" localSheetId="0" hidden="1">'[19]10.08.5 - 2008 Capital - TDBU'!#REF!</definedName>
    <definedName name="BExW2V0ZEMESP2BVDJGZFBJOIOIQ" localSheetId="2" hidden="1">'[19]10.08.5 - 2008 Capital - TDBU'!#REF!</definedName>
    <definedName name="BExW2V0ZEMESP2BVDJGZFBJOIOIQ" localSheetId="5" hidden="1">'[19]10.08.5 - 2008 Capital - TDBU'!#REF!</definedName>
    <definedName name="BExW2V0ZEMESP2BVDJGZFBJOIOIQ" localSheetId="6" hidden="1">'[19]10.08.5 - 2008 Capital - TDBU'!#REF!</definedName>
    <definedName name="BExW2V0ZEMESP2BVDJGZFBJOIOIQ" localSheetId="7" hidden="1">'[19]10.08.5 - 2008 Capital - TDBU'!#REF!</definedName>
    <definedName name="BExW2V0ZEMESP2BVDJGZFBJOIOIQ" hidden="1">'[19]10.08.5 - 2008 Capital - TDBU'!#REF!</definedName>
    <definedName name="BExW36V9N91OHCUMGWJQL3I5P4JK" localSheetId="0" hidden="1">#REF!</definedName>
    <definedName name="BExW36V9N91OHCUMGWJQL3I5P4JK" localSheetId="2" hidden="1">#REF!</definedName>
    <definedName name="BExW36V9N91OHCUMGWJQL3I5P4JK" localSheetId="5" hidden="1">#REF!</definedName>
    <definedName name="BExW36V9N91OHCUMGWJQL3I5P4JK" localSheetId="6" hidden="1">#REF!</definedName>
    <definedName name="BExW36V9N91OHCUMGWJQL3I5P4JK" localSheetId="7" hidden="1">#REF!</definedName>
    <definedName name="BExW36V9N91OHCUMGWJQL3I5P4JK" hidden="1">#REF!</definedName>
    <definedName name="BExW3EIBA1J9Q9NA9VCGZGRS8WV7" localSheetId="0" hidden="1">#REF!</definedName>
    <definedName name="BExW3EIBA1J9Q9NA9VCGZGRS8WV7" localSheetId="2" hidden="1">#REF!</definedName>
    <definedName name="BExW3EIBA1J9Q9NA9VCGZGRS8WV7" localSheetId="5" hidden="1">#REF!</definedName>
    <definedName name="BExW3EIBA1J9Q9NA9VCGZGRS8WV7" localSheetId="6" hidden="1">#REF!</definedName>
    <definedName name="BExW3EIBA1J9Q9NA9VCGZGRS8WV7" localSheetId="7" hidden="1">#REF!</definedName>
    <definedName name="BExW3EIBA1J9Q9NA9VCGZGRS8WV7" hidden="1">#REF!</definedName>
    <definedName name="BExW3FEO8FI8N6AGQKYEG4SQVJWB" localSheetId="0" hidden="1">#REF!</definedName>
    <definedName name="BExW3FEO8FI8N6AGQKYEG4SQVJWB" localSheetId="2" hidden="1">#REF!</definedName>
    <definedName name="BExW3FEO8FI8N6AGQKYEG4SQVJWB" localSheetId="5" hidden="1">#REF!</definedName>
    <definedName name="BExW3FEO8FI8N6AGQKYEG4SQVJWB" localSheetId="6" hidden="1">#REF!</definedName>
    <definedName name="BExW3FEO8FI8N6AGQKYEG4SQVJWB" localSheetId="7" hidden="1">#REF!</definedName>
    <definedName name="BExW3FEO8FI8N6AGQKYEG4SQVJWB" hidden="1">#REF!</definedName>
    <definedName name="BExW3GB28STOMJUSZEIA7YKYNS4Y" localSheetId="0" hidden="1">#REF!</definedName>
    <definedName name="BExW3GB28STOMJUSZEIA7YKYNS4Y" localSheetId="2" hidden="1">#REF!</definedName>
    <definedName name="BExW3GB28STOMJUSZEIA7YKYNS4Y" localSheetId="5" hidden="1">#REF!</definedName>
    <definedName name="BExW3GB28STOMJUSZEIA7YKYNS4Y" localSheetId="6" hidden="1">#REF!</definedName>
    <definedName name="BExW3GB28STOMJUSZEIA7YKYNS4Y" localSheetId="7" hidden="1">#REF!</definedName>
    <definedName name="BExW3GB28STOMJUSZEIA7YKYNS4Y" hidden="1">#REF!</definedName>
    <definedName name="BExW3T1K638HT5E0Y8MMK108P5JT" localSheetId="0" hidden="1">#REF!</definedName>
    <definedName name="BExW3T1K638HT5E0Y8MMK108P5JT" localSheetId="2" hidden="1">#REF!</definedName>
    <definedName name="BExW3T1K638HT5E0Y8MMK108P5JT" localSheetId="5" hidden="1">#REF!</definedName>
    <definedName name="BExW3T1K638HT5E0Y8MMK108P5JT" localSheetId="6" hidden="1">#REF!</definedName>
    <definedName name="BExW3T1K638HT5E0Y8MMK108P5JT" localSheetId="7" hidden="1">#REF!</definedName>
    <definedName name="BExW3T1K638HT5E0Y8MMK108P5JT" hidden="1">#REF!</definedName>
    <definedName name="BExW4217ZHL9VO39POSTJOD090WU" localSheetId="0" hidden="1">#REF!</definedName>
    <definedName name="BExW4217ZHL9VO39POSTJOD090WU" localSheetId="2" hidden="1">#REF!</definedName>
    <definedName name="BExW4217ZHL9VO39POSTJOD090WU" localSheetId="5" hidden="1">#REF!</definedName>
    <definedName name="BExW4217ZHL9VO39POSTJOD090WU" localSheetId="6" hidden="1">#REF!</definedName>
    <definedName name="BExW4217ZHL9VO39POSTJOD090WU" localSheetId="7" hidden="1">#REF!</definedName>
    <definedName name="BExW4217ZHL9VO39POSTJOD090WU" hidden="1">#REF!</definedName>
    <definedName name="BExW4GPW71EBF8XPS2QGVQHBCDX3" localSheetId="0" hidden="1">#REF!</definedName>
    <definedName name="BExW4GPW71EBF8XPS2QGVQHBCDX3" localSheetId="2" hidden="1">#REF!</definedName>
    <definedName name="BExW4GPW71EBF8XPS2QGVQHBCDX3" localSheetId="5" hidden="1">#REF!</definedName>
    <definedName name="BExW4GPW71EBF8XPS2QGVQHBCDX3" localSheetId="6" hidden="1">#REF!</definedName>
    <definedName name="BExW4GPW71EBF8XPS2QGVQHBCDX3" localSheetId="7" hidden="1">#REF!</definedName>
    <definedName name="BExW4GPW71EBF8XPS2QGVQHBCDX3" hidden="1">#REF!</definedName>
    <definedName name="BExW4JKC5837JBPCOJV337ZVYYY3" localSheetId="0" hidden="1">#REF!</definedName>
    <definedName name="BExW4JKC5837JBPCOJV337ZVYYY3" localSheetId="2" hidden="1">#REF!</definedName>
    <definedName name="BExW4JKC5837JBPCOJV337ZVYYY3" localSheetId="5" hidden="1">#REF!</definedName>
    <definedName name="BExW4JKC5837JBPCOJV337ZVYYY3" localSheetId="6" hidden="1">#REF!</definedName>
    <definedName name="BExW4JKC5837JBPCOJV337ZVYYY3" localSheetId="7" hidden="1">#REF!</definedName>
    <definedName name="BExW4JKC5837JBPCOJV337ZVYYY3" hidden="1">#REF!</definedName>
    <definedName name="BExW4MPQ2JLA196HW39IPT3Q6JVK" localSheetId="0" hidden="1">#REF!</definedName>
    <definedName name="BExW4MPQ2JLA196HW39IPT3Q6JVK" localSheetId="2" hidden="1">#REF!</definedName>
    <definedName name="BExW4MPQ2JLA196HW39IPT3Q6JVK" localSheetId="5" hidden="1">#REF!</definedName>
    <definedName name="BExW4MPQ2JLA196HW39IPT3Q6JVK" localSheetId="6" hidden="1">#REF!</definedName>
    <definedName name="BExW4MPQ2JLA196HW39IPT3Q6JVK" localSheetId="7" hidden="1">#REF!</definedName>
    <definedName name="BExW4MPQ2JLA196HW39IPT3Q6JVK" hidden="1">#REF!</definedName>
    <definedName name="BExW4MV5UH4OKNB95Q2AO7LFASBP" localSheetId="0" hidden="1">#REF!</definedName>
    <definedName name="BExW4MV5UH4OKNB95Q2AO7LFASBP" localSheetId="2" hidden="1">#REF!</definedName>
    <definedName name="BExW4MV5UH4OKNB95Q2AO7LFASBP" localSheetId="5" hidden="1">#REF!</definedName>
    <definedName name="BExW4MV5UH4OKNB95Q2AO7LFASBP" localSheetId="6" hidden="1">#REF!</definedName>
    <definedName name="BExW4MV5UH4OKNB95Q2AO7LFASBP" localSheetId="7" hidden="1">#REF!</definedName>
    <definedName name="BExW4MV5UH4OKNB95Q2AO7LFASBP" hidden="1">#REF!</definedName>
    <definedName name="BExW4QR9FV9MP5K610THBSM51RYO" localSheetId="0" hidden="1">#REF!</definedName>
    <definedName name="BExW4QR9FV9MP5K610THBSM51RYO" localSheetId="2" hidden="1">#REF!</definedName>
    <definedName name="BExW4QR9FV9MP5K610THBSM51RYO" localSheetId="5" hidden="1">#REF!</definedName>
    <definedName name="BExW4QR9FV9MP5K610THBSM51RYO" localSheetId="6" hidden="1">#REF!</definedName>
    <definedName name="BExW4QR9FV9MP5K610THBSM51RYO" localSheetId="7" hidden="1">#REF!</definedName>
    <definedName name="BExW4QR9FV9MP5K610THBSM51RYO" hidden="1">#REF!</definedName>
    <definedName name="BExW4T5M43NPIJS54VL6SZAENBOE" localSheetId="0" hidden="1">#REF!</definedName>
    <definedName name="BExW4T5M43NPIJS54VL6SZAENBOE" localSheetId="2" hidden="1">#REF!</definedName>
    <definedName name="BExW4T5M43NPIJS54VL6SZAENBOE" localSheetId="5" hidden="1">#REF!</definedName>
    <definedName name="BExW4T5M43NPIJS54VL6SZAENBOE" localSheetId="6" hidden="1">#REF!</definedName>
    <definedName name="BExW4T5M43NPIJS54VL6SZAENBOE" localSheetId="7" hidden="1">#REF!</definedName>
    <definedName name="BExW4T5M43NPIJS54VL6SZAENBOE" hidden="1">#REF!</definedName>
    <definedName name="BExW4Z029R9E19ZENN3WEA3VDAD1" localSheetId="0" hidden="1">#REF!</definedName>
    <definedName name="BExW4Z029R9E19ZENN3WEA3VDAD1" localSheetId="2" hidden="1">#REF!</definedName>
    <definedName name="BExW4Z029R9E19ZENN3WEA3VDAD1" localSheetId="5" hidden="1">#REF!</definedName>
    <definedName name="BExW4Z029R9E19ZENN3WEA3VDAD1" localSheetId="6" hidden="1">#REF!</definedName>
    <definedName name="BExW4Z029R9E19ZENN3WEA3VDAD1" localSheetId="7" hidden="1">#REF!</definedName>
    <definedName name="BExW4Z029R9E19ZENN3WEA3VDAD1" hidden="1">#REF!</definedName>
    <definedName name="BExW51EDOYXJBXR5AFJCYTA7JI06" localSheetId="0" hidden="1">#REF!</definedName>
    <definedName name="BExW51EDOYXJBXR5AFJCYTA7JI06" localSheetId="2" hidden="1">#REF!</definedName>
    <definedName name="BExW51EDOYXJBXR5AFJCYTA7JI06" localSheetId="5" hidden="1">#REF!</definedName>
    <definedName name="BExW51EDOYXJBXR5AFJCYTA7JI06" localSheetId="6" hidden="1">#REF!</definedName>
    <definedName name="BExW51EDOYXJBXR5AFJCYTA7JI06" localSheetId="7" hidden="1">#REF!</definedName>
    <definedName name="BExW51EDOYXJBXR5AFJCYTA7JI06" hidden="1">#REF!</definedName>
    <definedName name="BExW5AZNT6IAZGNF2C879ODHY1B8" localSheetId="0" hidden="1">#REF!</definedName>
    <definedName name="BExW5AZNT6IAZGNF2C879ODHY1B8" localSheetId="2" hidden="1">#REF!</definedName>
    <definedName name="BExW5AZNT6IAZGNF2C879ODHY1B8" localSheetId="5" hidden="1">#REF!</definedName>
    <definedName name="BExW5AZNT6IAZGNF2C879ODHY1B8" localSheetId="6" hidden="1">#REF!</definedName>
    <definedName name="BExW5AZNT6IAZGNF2C879ODHY1B8" localSheetId="7" hidden="1">#REF!</definedName>
    <definedName name="BExW5AZNT6IAZGNF2C879ODHY1B8" hidden="1">#REF!</definedName>
    <definedName name="BExW5VTHC5GDYD5M9B4Q0FUY7OBA" localSheetId="0" hidden="1">#REF!</definedName>
    <definedName name="BExW5VTHC5GDYD5M9B4Q0FUY7OBA" localSheetId="2" hidden="1">#REF!</definedName>
    <definedName name="BExW5VTHC5GDYD5M9B4Q0FUY7OBA" localSheetId="5" hidden="1">#REF!</definedName>
    <definedName name="BExW5VTHC5GDYD5M9B4Q0FUY7OBA" localSheetId="6" hidden="1">#REF!</definedName>
    <definedName name="BExW5VTHC5GDYD5M9B4Q0FUY7OBA" localSheetId="7" hidden="1">#REF!</definedName>
    <definedName name="BExW5VTHC5GDYD5M9B4Q0FUY7OBA" hidden="1">#REF!</definedName>
    <definedName name="BExW5W48S3UI5UJMSXULAD20EMCG" localSheetId="0" hidden="1">#REF!</definedName>
    <definedName name="BExW5W48S3UI5UJMSXULAD20EMCG" localSheetId="2" hidden="1">#REF!</definedName>
    <definedName name="BExW5W48S3UI5UJMSXULAD20EMCG" localSheetId="5" hidden="1">#REF!</definedName>
    <definedName name="BExW5W48S3UI5UJMSXULAD20EMCG" localSheetId="6" hidden="1">#REF!</definedName>
    <definedName name="BExW5W48S3UI5UJMSXULAD20EMCG" localSheetId="7" hidden="1">#REF!</definedName>
    <definedName name="BExW5W48S3UI5UJMSXULAD20EMCG" hidden="1">#REF!</definedName>
    <definedName name="BExW5WPU27WD4NWZOT0ZEJIDLX5J" localSheetId="0" hidden="1">#REF!</definedName>
    <definedName name="BExW5WPU27WD4NWZOT0ZEJIDLX5J" localSheetId="2" hidden="1">#REF!</definedName>
    <definedName name="BExW5WPU27WD4NWZOT0ZEJIDLX5J" localSheetId="5" hidden="1">#REF!</definedName>
    <definedName name="BExW5WPU27WD4NWZOT0ZEJIDLX5J" localSheetId="6" hidden="1">#REF!</definedName>
    <definedName name="BExW5WPU27WD4NWZOT0ZEJIDLX5J" localSheetId="7" hidden="1">#REF!</definedName>
    <definedName name="BExW5WPU27WD4NWZOT0ZEJIDLX5J" hidden="1">#REF!</definedName>
    <definedName name="BExW5YYNT0AJF2AFS43IFCHR7WQQ" localSheetId="0" hidden="1">'[19]10.08.2 - 2008 Expense'!#REF!</definedName>
    <definedName name="BExW5YYNT0AJF2AFS43IFCHR7WQQ" localSheetId="2" hidden="1">'[19]10.08.2 - 2008 Expense'!#REF!</definedName>
    <definedName name="BExW5YYNT0AJF2AFS43IFCHR7WQQ" localSheetId="5" hidden="1">'[19]10.08.2 - 2008 Expense'!#REF!</definedName>
    <definedName name="BExW5YYNT0AJF2AFS43IFCHR7WQQ" localSheetId="6" hidden="1">'[19]10.08.2 - 2008 Expense'!#REF!</definedName>
    <definedName name="BExW5YYNT0AJF2AFS43IFCHR7WQQ" localSheetId="7" hidden="1">'[19]10.08.2 - 2008 Expense'!#REF!</definedName>
    <definedName name="BExW5YYNT0AJF2AFS43IFCHR7WQQ" hidden="1">'[19]10.08.2 - 2008 Expense'!#REF!</definedName>
    <definedName name="BExW660AV1TUV2XNUPD65RZR3QOO" localSheetId="0" hidden="1">#REF!</definedName>
    <definedName name="BExW660AV1TUV2XNUPD65RZR3QOO" localSheetId="2" hidden="1">#REF!</definedName>
    <definedName name="BExW660AV1TUV2XNUPD65RZR3QOO" localSheetId="5" hidden="1">#REF!</definedName>
    <definedName name="BExW660AV1TUV2XNUPD65RZR3QOO" localSheetId="6" hidden="1">#REF!</definedName>
    <definedName name="BExW660AV1TUV2XNUPD65RZR3QOO" localSheetId="7" hidden="1">#REF!</definedName>
    <definedName name="BExW660AV1TUV2XNUPD65RZR3QOO" hidden="1">#REF!</definedName>
    <definedName name="BExW66LVVZK656PQY1257QMHP2AY" localSheetId="0" hidden="1">#REF!</definedName>
    <definedName name="BExW66LVVZK656PQY1257QMHP2AY" localSheetId="2" hidden="1">#REF!</definedName>
    <definedName name="BExW66LVVZK656PQY1257QMHP2AY" localSheetId="5" hidden="1">#REF!</definedName>
    <definedName name="BExW66LVVZK656PQY1257QMHP2AY" localSheetId="6" hidden="1">#REF!</definedName>
    <definedName name="BExW66LVVZK656PQY1257QMHP2AY" localSheetId="7" hidden="1">#REF!</definedName>
    <definedName name="BExW66LVVZK656PQY1257QMHP2AY" hidden="1">#REF!</definedName>
    <definedName name="BExW6EJPHAP1TWT380AZLXNHR22P" localSheetId="0" hidden="1">#REF!</definedName>
    <definedName name="BExW6EJPHAP1TWT380AZLXNHR22P" localSheetId="2" hidden="1">#REF!</definedName>
    <definedName name="BExW6EJPHAP1TWT380AZLXNHR22P" localSheetId="5" hidden="1">#REF!</definedName>
    <definedName name="BExW6EJPHAP1TWT380AZLXNHR22P" localSheetId="6" hidden="1">#REF!</definedName>
    <definedName name="BExW6EJPHAP1TWT380AZLXNHR22P" localSheetId="7" hidden="1">#REF!</definedName>
    <definedName name="BExW6EJPHAP1TWT380AZLXNHR22P" hidden="1">#REF!</definedName>
    <definedName name="BExW6G1PJ38H10DVLL8WPQ736OEB" localSheetId="0" hidden="1">#REF!</definedName>
    <definedName name="BExW6G1PJ38H10DVLL8WPQ736OEB" localSheetId="2" hidden="1">#REF!</definedName>
    <definedName name="BExW6G1PJ38H10DVLL8WPQ736OEB" localSheetId="5" hidden="1">#REF!</definedName>
    <definedName name="BExW6G1PJ38H10DVLL8WPQ736OEB" localSheetId="6" hidden="1">#REF!</definedName>
    <definedName name="BExW6G1PJ38H10DVLL8WPQ736OEB" localSheetId="7" hidden="1">#REF!</definedName>
    <definedName name="BExW6G1PJ38H10DVLL8WPQ736OEB" hidden="1">#REF!</definedName>
    <definedName name="BExW6TU0OMFLMCB6EWBOQSGHUMX5" localSheetId="0" hidden="1">#REF!</definedName>
    <definedName name="BExW6TU0OMFLMCB6EWBOQSGHUMX5" localSheetId="2" hidden="1">#REF!</definedName>
    <definedName name="BExW6TU0OMFLMCB6EWBOQSGHUMX5" localSheetId="5" hidden="1">#REF!</definedName>
    <definedName name="BExW6TU0OMFLMCB6EWBOQSGHUMX5" localSheetId="6" hidden="1">#REF!</definedName>
    <definedName name="BExW6TU0OMFLMCB6EWBOQSGHUMX5" localSheetId="7" hidden="1">#REF!</definedName>
    <definedName name="BExW6TU0OMFLMCB6EWBOQSGHUMX5" hidden="1">#REF!</definedName>
    <definedName name="BExW6VBYODJKTS0FMZ47EQS9FUF2" localSheetId="0" hidden="1">#REF!</definedName>
    <definedName name="BExW6VBYODJKTS0FMZ47EQS9FUF2" localSheetId="2" hidden="1">#REF!</definedName>
    <definedName name="BExW6VBYODJKTS0FMZ47EQS9FUF2" localSheetId="5" hidden="1">#REF!</definedName>
    <definedName name="BExW6VBYODJKTS0FMZ47EQS9FUF2" localSheetId="6" hidden="1">#REF!</definedName>
    <definedName name="BExW6VBYODJKTS0FMZ47EQS9FUF2" localSheetId="7" hidden="1">#REF!</definedName>
    <definedName name="BExW6VBYODJKTS0FMZ47EQS9FUF2" hidden="1">#REF!</definedName>
    <definedName name="BExW6WZDUEZS3JDTHC8X310LL1OU" localSheetId="0" hidden="1">#REF!</definedName>
    <definedName name="BExW6WZDUEZS3JDTHC8X310LL1OU" localSheetId="2" hidden="1">#REF!</definedName>
    <definedName name="BExW6WZDUEZS3JDTHC8X310LL1OU" localSheetId="5" hidden="1">#REF!</definedName>
    <definedName name="BExW6WZDUEZS3JDTHC8X310LL1OU" localSheetId="6" hidden="1">#REF!</definedName>
    <definedName name="BExW6WZDUEZS3JDTHC8X310LL1OU" localSheetId="7" hidden="1">#REF!</definedName>
    <definedName name="BExW6WZDUEZS3JDTHC8X310LL1OU" hidden="1">#REF!</definedName>
    <definedName name="BExW76F60TD8OIAVEJQE3MX4PLDY" localSheetId="0" hidden="1">#REF!</definedName>
    <definedName name="BExW76F60TD8OIAVEJQE3MX4PLDY" localSheetId="2" hidden="1">#REF!</definedName>
    <definedName name="BExW76F60TD8OIAVEJQE3MX4PLDY" localSheetId="5" hidden="1">#REF!</definedName>
    <definedName name="BExW76F60TD8OIAVEJQE3MX4PLDY" localSheetId="6" hidden="1">#REF!</definedName>
    <definedName name="BExW76F60TD8OIAVEJQE3MX4PLDY" localSheetId="7" hidden="1">#REF!</definedName>
    <definedName name="BExW76F60TD8OIAVEJQE3MX4PLDY" hidden="1">#REF!</definedName>
    <definedName name="BExW782GMQD1F9JJSPQU5QT2TWON" localSheetId="0" hidden="1">#REF!</definedName>
    <definedName name="BExW782GMQD1F9JJSPQU5QT2TWON" localSheetId="2" hidden="1">#REF!</definedName>
    <definedName name="BExW782GMQD1F9JJSPQU5QT2TWON" localSheetId="5" hidden="1">#REF!</definedName>
    <definedName name="BExW782GMQD1F9JJSPQU5QT2TWON" localSheetId="6" hidden="1">#REF!</definedName>
    <definedName name="BExW782GMQD1F9JJSPQU5QT2TWON" localSheetId="7" hidden="1">#REF!</definedName>
    <definedName name="BExW782GMQD1F9JJSPQU5QT2TWON" hidden="1">#REF!</definedName>
    <definedName name="BExW794A74Z5F2K8LVQLD6VSKXUE" localSheetId="0" hidden="1">#REF!</definedName>
    <definedName name="BExW794A74Z5F2K8LVQLD6VSKXUE" localSheetId="2" hidden="1">#REF!</definedName>
    <definedName name="BExW794A74Z5F2K8LVQLD6VSKXUE" localSheetId="5" hidden="1">#REF!</definedName>
    <definedName name="BExW794A74Z5F2K8LVQLD6VSKXUE" localSheetId="6" hidden="1">#REF!</definedName>
    <definedName name="BExW794A74Z5F2K8LVQLD6VSKXUE" localSheetId="7" hidden="1">#REF!</definedName>
    <definedName name="BExW794A74Z5F2K8LVQLD6VSKXUE" hidden="1">#REF!</definedName>
    <definedName name="BExW7DBCHP0SWYSW2RKLS8IBPCVS" localSheetId="0" hidden="1">#REF!</definedName>
    <definedName name="BExW7DBCHP0SWYSW2RKLS8IBPCVS" localSheetId="2" hidden="1">#REF!</definedName>
    <definedName name="BExW7DBCHP0SWYSW2RKLS8IBPCVS" localSheetId="5" hidden="1">#REF!</definedName>
    <definedName name="BExW7DBCHP0SWYSW2RKLS8IBPCVS" localSheetId="6" hidden="1">#REF!</definedName>
    <definedName name="BExW7DBCHP0SWYSW2RKLS8IBPCVS" localSheetId="7" hidden="1">#REF!</definedName>
    <definedName name="BExW7DBCHP0SWYSW2RKLS8IBPCVS" hidden="1">#REF!</definedName>
    <definedName name="BExW7S00X50K2O0H0GL7P3JROGG6" localSheetId="0" hidden="1">#REF!</definedName>
    <definedName name="BExW7S00X50K2O0H0GL7P3JROGG6" localSheetId="2" hidden="1">#REF!</definedName>
    <definedName name="BExW7S00X50K2O0H0GL7P3JROGG6" localSheetId="5" hidden="1">#REF!</definedName>
    <definedName name="BExW7S00X50K2O0H0GL7P3JROGG6" localSheetId="6" hidden="1">#REF!</definedName>
    <definedName name="BExW7S00X50K2O0H0GL7P3JROGG6" localSheetId="7" hidden="1">#REF!</definedName>
    <definedName name="BExW7S00X50K2O0H0GL7P3JROGG6" hidden="1">#REF!</definedName>
    <definedName name="BExW81FSTXQA1A81CD1MVDX6257O" localSheetId="0" hidden="1">#REF!</definedName>
    <definedName name="BExW81FSTXQA1A81CD1MVDX6257O" localSheetId="2" hidden="1">#REF!</definedName>
    <definedName name="BExW81FSTXQA1A81CD1MVDX6257O" localSheetId="5" hidden="1">#REF!</definedName>
    <definedName name="BExW81FSTXQA1A81CD1MVDX6257O" localSheetId="6" hidden="1">#REF!</definedName>
    <definedName name="BExW81FSTXQA1A81CD1MVDX6257O" localSheetId="7" hidden="1">#REF!</definedName>
    <definedName name="BExW81FSTXQA1A81CD1MVDX6257O" hidden="1">#REF!</definedName>
    <definedName name="BExW82C756R4HC5DTN5Z29F0D3QO" localSheetId="0" hidden="1">'[19]10.08.3 - 2008 Expense - TDBU'!#REF!</definedName>
    <definedName name="BExW82C756R4HC5DTN5Z29F0D3QO" localSheetId="2" hidden="1">'[19]10.08.3 - 2008 Expense - TDBU'!#REF!</definedName>
    <definedName name="BExW82C756R4HC5DTN5Z29F0D3QO" localSheetId="5" hidden="1">'[19]10.08.3 - 2008 Expense - TDBU'!#REF!</definedName>
    <definedName name="BExW82C756R4HC5DTN5Z29F0D3QO" localSheetId="6" hidden="1">'[19]10.08.3 - 2008 Expense - TDBU'!#REF!</definedName>
    <definedName name="BExW82C756R4HC5DTN5Z29F0D3QO" localSheetId="7" hidden="1">'[19]10.08.3 - 2008 Expense - TDBU'!#REF!</definedName>
    <definedName name="BExW82C756R4HC5DTN5Z29F0D3QO" hidden="1">'[19]10.08.3 - 2008 Expense - TDBU'!#REF!</definedName>
    <definedName name="BExW87VVJSJLAJQQHUHH974N4MAO" localSheetId="0" hidden="1">#REF!</definedName>
    <definedName name="BExW87VVJSJLAJQQHUHH974N4MAO" localSheetId="2" hidden="1">#REF!</definedName>
    <definedName name="BExW87VVJSJLAJQQHUHH974N4MAO" localSheetId="5" hidden="1">#REF!</definedName>
    <definedName name="BExW87VVJSJLAJQQHUHH974N4MAO" localSheetId="6" hidden="1">#REF!</definedName>
    <definedName name="BExW87VVJSJLAJQQHUHH974N4MAO" localSheetId="7" hidden="1">#REF!</definedName>
    <definedName name="BExW87VVJSJLAJQQHUHH974N4MAO" hidden="1">#REF!</definedName>
    <definedName name="BExW8COJI4803WMVPHGL8240OBIU" localSheetId="0" hidden="1">#REF!</definedName>
    <definedName name="BExW8COJI4803WMVPHGL8240OBIU" localSheetId="2" hidden="1">#REF!</definedName>
    <definedName name="BExW8COJI4803WMVPHGL8240OBIU" localSheetId="5" hidden="1">#REF!</definedName>
    <definedName name="BExW8COJI4803WMVPHGL8240OBIU" localSheetId="6" hidden="1">#REF!</definedName>
    <definedName name="BExW8COJI4803WMVPHGL8240OBIU" localSheetId="7" hidden="1">#REF!</definedName>
    <definedName name="BExW8COJI4803WMVPHGL8240OBIU" hidden="1">#REF!</definedName>
    <definedName name="BExW8K0SSIPSKBVP06IJ71600HJZ" localSheetId="0" hidden="1">#REF!</definedName>
    <definedName name="BExW8K0SSIPSKBVP06IJ71600HJZ" localSheetId="2" hidden="1">#REF!</definedName>
    <definedName name="BExW8K0SSIPSKBVP06IJ71600HJZ" localSheetId="5" hidden="1">#REF!</definedName>
    <definedName name="BExW8K0SSIPSKBVP06IJ71600HJZ" localSheetId="6" hidden="1">#REF!</definedName>
    <definedName name="BExW8K0SSIPSKBVP06IJ71600HJZ" localSheetId="7" hidden="1">#REF!</definedName>
    <definedName name="BExW8K0SSIPSKBVP06IJ71600HJZ" hidden="1">#REF!</definedName>
    <definedName name="BExW8NM8DJJESE7GF7VGTO2XO6P1" localSheetId="0" hidden="1">#REF!</definedName>
    <definedName name="BExW8NM8DJJESE7GF7VGTO2XO6P1" localSheetId="2" hidden="1">#REF!</definedName>
    <definedName name="BExW8NM8DJJESE7GF7VGTO2XO6P1" localSheetId="5" hidden="1">#REF!</definedName>
    <definedName name="BExW8NM8DJJESE7GF7VGTO2XO6P1" localSheetId="6" hidden="1">#REF!</definedName>
    <definedName name="BExW8NM8DJJESE7GF7VGTO2XO6P1" localSheetId="7" hidden="1">#REF!</definedName>
    <definedName name="BExW8NM8DJJESE7GF7VGTO2XO6P1" hidden="1">#REF!</definedName>
    <definedName name="BExW8P9O4HQC1Y372I0HCCBVKNTO" localSheetId="0" hidden="1">#REF!</definedName>
    <definedName name="BExW8P9O4HQC1Y372I0HCCBVKNTO" localSheetId="2" hidden="1">#REF!</definedName>
    <definedName name="BExW8P9O4HQC1Y372I0HCCBVKNTO" localSheetId="5" hidden="1">#REF!</definedName>
    <definedName name="BExW8P9O4HQC1Y372I0HCCBVKNTO" localSheetId="6" hidden="1">#REF!</definedName>
    <definedName name="BExW8P9O4HQC1Y372I0HCCBVKNTO" localSheetId="7" hidden="1">#REF!</definedName>
    <definedName name="BExW8P9O4HQC1Y372I0HCCBVKNTO" hidden="1">#REF!</definedName>
    <definedName name="BExW8T0GVY3ZYO4ACSBLHS8SH895" localSheetId="0" hidden="1">#REF!</definedName>
    <definedName name="BExW8T0GVY3ZYO4ACSBLHS8SH895" localSheetId="2" hidden="1">#REF!</definedName>
    <definedName name="BExW8T0GVY3ZYO4ACSBLHS8SH895" localSheetId="5" hidden="1">#REF!</definedName>
    <definedName name="BExW8T0GVY3ZYO4ACSBLHS8SH895" localSheetId="6" hidden="1">#REF!</definedName>
    <definedName name="BExW8T0GVY3ZYO4ACSBLHS8SH895" localSheetId="7" hidden="1">#REF!</definedName>
    <definedName name="BExW8T0GVY3ZYO4ACSBLHS8SH895" hidden="1">#REF!</definedName>
    <definedName name="BExW8YEP73JMMU9HZ08PM4WHJQZ4" localSheetId="0" hidden="1">#REF!</definedName>
    <definedName name="BExW8YEP73JMMU9HZ08PM4WHJQZ4" localSheetId="2" hidden="1">#REF!</definedName>
    <definedName name="BExW8YEP73JMMU9HZ08PM4WHJQZ4" localSheetId="5" hidden="1">#REF!</definedName>
    <definedName name="BExW8YEP73JMMU9HZ08PM4WHJQZ4" localSheetId="6" hidden="1">#REF!</definedName>
    <definedName name="BExW8YEP73JMMU9HZ08PM4WHJQZ4" localSheetId="7" hidden="1">#REF!</definedName>
    <definedName name="BExW8YEP73JMMU9HZ08PM4WHJQZ4" hidden="1">#REF!</definedName>
    <definedName name="BExW937AT53OZQRHNWQZ5BVH24IE" localSheetId="0" hidden="1">#REF!</definedName>
    <definedName name="BExW937AT53OZQRHNWQZ5BVH24IE" localSheetId="2" hidden="1">#REF!</definedName>
    <definedName name="BExW937AT53OZQRHNWQZ5BVH24IE" localSheetId="5" hidden="1">#REF!</definedName>
    <definedName name="BExW937AT53OZQRHNWQZ5BVH24IE" localSheetId="6" hidden="1">#REF!</definedName>
    <definedName name="BExW937AT53OZQRHNWQZ5BVH24IE" localSheetId="7" hidden="1">#REF!</definedName>
    <definedName name="BExW937AT53OZQRHNWQZ5BVH24IE" hidden="1">#REF!</definedName>
    <definedName name="BExW95LN5N0LYFFVP7GJEGDVDLF0" localSheetId="0" hidden="1">#REF!</definedName>
    <definedName name="BExW95LN5N0LYFFVP7GJEGDVDLF0" localSheetId="2" hidden="1">#REF!</definedName>
    <definedName name="BExW95LN5N0LYFFVP7GJEGDVDLF0" localSheetId="5" hidden="1">#REF!</definedName>
    <definedName name="BExW95LN5N0LYFFVP7GJEGDVDLF0" localSheetId="6" hidden="1">#REF!</definedName>
    <definedName name="BExW95LN5N0LYFFVP7GJEGDVDLF0" localSheetId="7" hidden="1">#REF!</definedName>
    <definedName name="BExW95LN5N0LYFFVP7GJEGDVDLF0" hidden="1">#REF!</definedName>
    <definedName name="BExW967733Q8RAJOHR2GJ3HO8JIW" localSheetId="0" hidden="1">#REF!</definedName>
    <definedName name="BExW967733Q8RAJOHR2GJ3HO8JIW" localSheetId="2" hidden="1">#REF!</definedName>
    <definedName name="BExW967733Q8RAJOHR2GJ3HO8JIW" localSheetId="5" hidden="1">#REF!</definedName>
    <definedName name="BExW967733Q8RAJOHR2GJ3HO8JIW" localSheetId="6" hidden="1">#REF!</definedName>
    <definedName name="BExW967733Q8RAJOHR2GJ3HO8JIW" localSheetId="7" hidden="1">#REF!</definedName>
    <definedName name="BExW967733Q8RAJOHR2GJ3HO8JIW" hidden="1">#REF!</definedName>
    <definedName name="BExW9OHD0PA2FFDEECR0C4SFBRVS" localSheetId="0" hidden="1">#REF!</definedName>
    <definedName name="BExW9OHD0PA2FFDEECR0C4SFBRVS" localSheetId="2" hidden="1">#REF!</definedName>
    <definedName name="BExW9OHD0PA2FFDEECR0C4SFBRVS" localSheetId="5" hidden="1">#REF!</definedName>
    <definedName name="BExW9OHD0PA2FFDEECR0C4SFBRVS" localSheetId="6" hidden="1">#REF!</definedName>
    <definedName name="BExW9OHD0PA2FFDEECR0C4SFBRVS" localSheetId="7" hidden="1">#REF!</definedName>
    <definedName name="BExW9OHD0PA2FFDEECR0C4SFBRVS" hidden="1">#REF!</definedName>
    <definedName name="BExW9POK1KIOI0ALS5MZIKTDIYMA" localSheetId="0" hidden="1">#REF!</definedName>
    <definedName name="BExW9POK1KIOI0ALS5MZIKTDIYMA" localSheetId="2" hidden="1">#REF!</definedName>
    <definedName name="BExW9POK1KIOI0ALS5MZIKTDIYMA" localSheetId="5" hidden="1">#REF!</definedName>
    <definedName name="BExW9POK1KIOI0ALS5MZIKTDIYMA" localSheetId="6" hidden="1">#REF!</definedName>
    <definedName name="BExW9POK1KIOI0ALS5MZIKTDIYMA" localSheetId="7" hidden="1">#REF!</definedName>
    <definedName name="BExW9POK1KIOI0ALS5MZIKTDIYMA" hidden="1">#REF!</definedName>
    <definedName name="BExW9TVLB7OIHTG98I7I4EXBL61S" localSheetId="0" hidden="1">#REF!</definedName>
    <definedName name="BExW9TVLB7OIHTG98I7I4EXBL61S" localSheetId="2" hidden="1">#REF!</definedName>
    <definedName name="BExW9TVLB7OIHTG98I7I4EXBL61S" localSheetId="5" hidden="1">#REF!</definedName>
    <definedName name="BExW9TVLB7OIHTG98I7I4EXBL61S" localSheetId="6" hidden="1">#REF!</definedName>
    <definedName name="BExW9TVLB7OIHTG98I7I4EXBL61S" localSheetId="7" hidden="1">#REF!</definedName>
    <definedName name="BExW9TVLB7OIHTG98I7I4EXBL61S" hidden="1">#REF!</definedName>
    <definedName name="BExXL0I7INHGEJWJ97OQTEJKJUBR" localSheetId="0" hidden="1">#REF!</definedName>
    <definedName name="BExXL0I7INHGEJWJ97OQTEJKJUBR" localSheetId="2" hidden="1">#REF!</definedName>
    <definedName name="BExXL0I7INHGEJWJ97OQTEJKJUBR" localSheetId="5" hidden="1">#REF!</definedName>
    <definedName name="BExXL0I7INHGEJWJ97OQTEJKJUBR" localSheetId="6" hidden="1">#REF!</definedName>
    <definedName name="BExXL0I7INHGEJWJ97OQTEJKJUBR" localSheetId="7" hidden="1">#REF!</definedName>
    <definedName name="BExXL0I7INHGEJWJ97OQTEJKJUBR" hidden="1">#REF!</definedName>
    <definedName name="BExXLDE6PN4ESWT3LXJNQCY94NE4" localSheetId="0" hidden="1">#REF!</definedName>
    <definedName name="BExXLDE6PN4ESWT3LXJNQCY94NE4" localSheetId="2" hidden="1">#REF!</definedName>
    <definedName name="BExXLDE6PN4ESWT3LXJNQCY94NE4" localSheetId="5" hidden="1">#REF!</definedName>
    <definedName name="BExXLDE6PN4ESWT3LXJNQCY94NE4" localSheetId="6" hidden="1">#REF!</definedName>
    <definedName name="BExXLDE6PN4ESWT3LXJNQCY94NE4" localSheetId="7" hidden="1">#REF!</definedName>
    <definedName name="BExXLDE6PN4ESWT3LXJNQCY94NE4" hidden="1">#REF!</definedName>
    <definedName name="BExXLQVPK2H3IF0NDDA5CT612EUK" localSheetId="0" hidden="1">#REF!</definedName>
    <definedName name="BExXLQVPK2H3IF0NDDA5CT612EUK" localSheetId="2" hidden="1">#REF!</definedName>
    <definedName name="BExXLQVPK2H3IF0NDDA5CT612EUK" localSheetId="5" hidden="1">#REF!</definedName>
    <definedName name="BExXLQVPK2H3IF0NDDA5CT612EUK" localSheetId="6" hidden="1">#REF!</definedName>
    <definedName name="BExXLQVPK2H3IF0NDDA5CT612EUK" localSheetId="7" hidden="1">#REF!</definedName>
    <definedName name="BExXLQVPK2H3IF0NDDA5CT612EUK" hidden="1">#REF!</definedName>
    <definedName name="BExXLR6IO70TYTACKQH9M5PGV24J" localSheetId="0" hidden="1">#REF!</definedName>
    <definedName name="BExXLR6IO70TYTACKQH9M5PGV24J" localSheetId="2" hidden="1">#REF!</definedName>
    <definedName name="BExXLR6IO70TYTACKQH9M5PGV24J" localSheetId="5" hidden="1">#REF!</definedName>
    <definedName name="BExXLR6IO70TYTACKQH9M5PGV24J" localSheetId="6" hidden="1">#REF!</definedName>
    <definedName name="BExXLR6IO70TYTACKQH9M5PGV24J" localSheetId="7" hidden="1">#REF!</definedName>
    <definedName name="BExXLR6IO70TYTACKQH9M5PGV24J" hidden="1">#REF!</definedName>
    <definedName name="BExXM065WOLYRYHGHOJE0OOFXA4M" localSheetId="0" hidden="1">#REF!</definedName>
    <definedName name="BExXM065WOLYRYHGHOJE0OOFXA4M" localSheetId="2" hidden="1">#REF!</definedName>
    <definedName name="BExXM065WOLYRYHGHOJE0OOFXA4M" localSheetId="5" hidden="1">#REF!</definedName>
    <definedName name="BExXM065WOLYRYHGHOJE0OOFXA4M" localSheetId="6" hidden="1">#REF!</definedName>
    <definedName name="BExXM065WOLYRYHGHOJE0OOFXA4M" localSheetId="7" hidden="1">#REF!</definedName>
    <definedName name="BExXM065WOLYRYHGHOJE0OOFXA4M" hidden="1">#REF!</definedName>
    <definedName name="BExXM3GUNXVDM82KUR17NNUMQCNI" localSheetId="0" hidden="1">#REF!</definedName>
    <definedName name="BExXM3GUNXVDM82KUR17NNUMQCNI" localSheetId="2" hidden="1">#REF!</definedName>
    <definedName name="BExXM3GUNXVDM82KUR17NNUMQCNI" localSheetId="5" hidden="1">#REF!</definedName>
    <definedName name="BExXM3GUNXVDM82KUR17NNUMQCNI" localSheetId="6" hidden="1">#REF!</definedName>
    <definedName name="BExXM3GUNXVDM82KUR17NNUMQCNI" localSheetId="7" hidden="1">#REF!</definedName>
    <definedName name="BExXM3GUNXVDM82KUR17NNUMQCNI" hidden="1">#REF!</definedName>
    <definedName name="BExXMA28M8SH7MKIGETSDA72WUIZ" localSheetId="0" hidden="1">#REF!</definedName>
    <definedName name="BExXMA28M8SH7MKIGETSDA72WUIZ" localSheetId="2" hidden="1">#REF!</definedName>
    <definedName name="BExXMA28M8SH7MKIGETSDA72WUIZ" localSheetId="5" hidden="1">#REF!</definedName>
    <definedName name="BExXMA28M8SH7MKIGETSDA72WUIZ" localSheetId="6" hidden="1">#REF!</definedName>
    <definedName name="BExXMA28M8SH7MKIGETSDA72WUIZ" localSheetId="7" hidden="1">#REF!</definedName>
    <definedName name="BExXMA28M8SH7MKIGETSDA72WUIZ" hidden="1">#REF!</definedName>
    <definedName name="BExXMOLHIAHDLFSA31PUB36SC3I9" localSheetId="0" hidden="1">#REF!</definedName>
    <definedName name="BExXMOLHIAHDLFSA31PUB36SC3I9" localSheetId="2" hidden="1">#REF!</definedName>
    <definedName name="BExXMOLHIAHDLFSA31PUB36SC3I9" localSheetId="5" hidden="1">#REF!</definedName>
    <definedName name="BExXMOLHIAHDLFSA31PUB36SC3I9" localSheetId="6" hidden="1">#REF!</definedName>
    <definedName name="BExXMOLHIAHDLFSA31PUB36SC3I9" localSheetId="7" hidden="1">#REF!</definedName>
    <definedName name="BExXMOLHIAHDLFSA31PUB36SC3I9" hidden="1">#REF!</definedName>
    <definedName name="BExXMT8T5Z3M2JBQN65X2LKH0YQI" localSheetId="0" hidden="1">#REF!</definedName>
    <definedName name="BExXMT8T5Z3M2JBQN65X2LKH0YQI" localSheetId="2" hidden="1">#REF!</definedName>
    <definedName name="BExXMT8T5Z3M2JBQN65X2LKH0YQI" localSheetId="5" hidden="1">#REF!</definedName>
    <definedName name="BExXMT8T5Z3M2JBQN65X2LKH0YQI" localSheetId="6" hidden="1">#REF!</definedName>
    <definedName name="BExXMT8T5Z3M2JBQN65X2LKH0YQI" localSheetId="7" hidden="1">#REF!</definedName>
    <definedName name="BExXMT8T5Z3M2JBQN65X2LKH0YQI" hidden="1">#REF!</definedName>
    <definedName name="BExXN1XNO7H60M9X1E7EVWFJDM5N" localSheetId="0" hidden="1">#REF!</definedName>
    <definedName name="BExXN1XNO7H60M9X1E7EVWFJDM5N" localSheetId="2" hidden="1">#REF!</definedName>
    <definedName name="BExXN1XNO7H60M9X1E7EVWFJDM5N" localSheetId="5" hidden="1">#REF!</definedName>
    <definedName name="BExXN1XNO7H60M9X1E7EVWFJDM5N" localSheetId="6" hidden="1">#REF!</definedName>
    <definedName name="BExXN1XNO7H60M9X1E7EVWFJDM5N" localSheetId="7" hidden="1">#REF!</definedName>
    <definedName name="BExXN1XNO7H60M9X1E7EVWFJDM5N" hidden="1">#REF!</definedName>
    <definedName name="BExXN22ZOTIW49GPLWFYKVM90FNZ" localSheetId="0" hidden="1">#REF!</definedName>
    <definedName name="BExXN22ZOTIW49GPLWFYKVM90FNZ" localSheetId="2" hidden="1">#REF!</definedName>
    <definedName name="BExXN22ZOTIW49GPLWFYKVM90FNZ" localSheetId="5" hidden="1">#REF!</definedName>
    <definedName name="BExXN22ZOTIW49GPLWFYKVM90FNZ" localSheetId="6" hidden="1">#REF!</definedName>
    <definedName name="BExXN22ZOTIW49GPLWFYKVM90FNZ" localSheetId="7" hidden="1">#REF!</definedName>
    <definedName name="BExXN22ZOTIW49GPLWFYKVM90FNZ" hidden="1">#REF!</definedName>
    <definedName name="BExXN4C031W9DK73MJHKL8YT1QA8" localSheetId="0" hidden="1">#REF!</definedName>
    <definedName name="BExXN4C031W9DK73MJHKL8YT1QA8" localSheetId="2" hidden="1">#REF!</definedName>
    <definedName name="BExXN4C031W9DK73MJHKL8YT1QA8" localSheetId="5" hidden="1">#REF!</definedName>
    <definedName name="BExXN4C031W9DK73MJHKL8YT1QA8" localSheetId="6" hidden="1">#REF!</definedName>
    <definedName name="BExXN4C031W9DK73MJHKL8YT1QA8" localSheetId="7" hidden="1">#REF!</definedName>
    <definedName name="BExXN4C031W9DK73MJHKL8YT1QA8" hidden="1">#REF!</definedName>
    <definedName name="BExXN6QAP8UJQVN4R4BQKPP4QK35" localSheetId="0" hidden="1">#REF!</definedName>
    <definedName name="BExXN6QAP8UJQVN4R4BQKPP4QK35" localSheetId="2" hidden="1">#REF!</definedName>
    <definedName name="BExXN6QAP8UJQVN4R4BQKPP4QK35" localSheetId="5" hidden="1">#REF!</definedName>
    <definedName name="BExXN6QAP8UJQVN4R4BQKPP4QK35" localSheetId="6" hidden="1">#REF!</definedName>
    <definedName name="BExXN6QAP8UJQVN4R4BQKPP4QK35" localSheetId="7" hidden="1">#REF!</definedName>
    <definedName name="BExXN6QAP8UJQVN4R4BQKPP4QK35" hidden="1">#REF!</definedName>
    <definedName name="BExXNBOA39T2X6Y5Y5GZ5DDNA1AX" localSheetId="0" hidden="1">#REF!</definedName>
    <definedName name="BExXNBOA39T2X6Y5Y5GZ5DDNA1AX" localSheetId="2" hidden="1">#REF!</definedName>
    <definedName name="BExXNBOA39T2X6Y5Y5GZ5DDNA1AX" localSheetId="5" hidden="1">#REF!</definedName>
    <definedName name="BExXNBOA39T2X6Y5Y5GZ5DDNA1AX" localSheetId="6" hidden="1">#REF!</definedName>
    <definedName name="BExXNBOA39T2X6Y5Y5GZ5DDNA1AX" localSheetId="7" hidden="1">#REF!</definedName>
    <definedName name="BExXNBOA39T2X6Y5Y5GZ5DDNA1AX" hidden="1">#REF!</definedName>
    <definedName name="BExXNCVFNFROM6X4XZABZ1M55JVL" localSheetId="0" hidden="1">#REF!</definedName>
    <definedName name="BExXNCVFNFROM6X4XZABZ1M55JVL" localSheetId="2" hidden="1">#REF!</definedName>
    <definedName name="BExXNCVFNFROM6X4XZABZ1M55JVL" localSheetId="5" hidden="1">#REF!</definedName>
    <definedName name="BExXNCVFNFROM6X4XZABZ1M55JVL" localSheetId="6" hidden="1">#REF!</definedName>
    <definedName name="BExXNCVFNFROM6X4XZABZ1M55JVL" localSheetId="7" hidden="1">#REF!</definedName>
    <definedName name="BExXNCVFNFROM6X4XZABZ1M55JVL" hidden="1">#REF!</definedName>
    <definedName name="BExXND6872VJ3M2PGT056WQMWBHD" localSheetId="0" hidden="1">#REF!</definedName>
    <definedName name="BExXND6872VJ3M2PGT056WQMWBHD" localSheetId="2" hidden="1">#REF!</definedName>
    <definedName name="BExXND6872VJ3M2PGT056WQMWBHD" localSheetId="5" hidden="1">#REF!</definedName>
    <definedName name="BExXND6872VJ3M2PGT056WQMWBHD" localSheetId="6" hidden="1">#REF!</definedName>
    <definedName name="BExXND6872VJ3M2PGT056WQMWBHD" localSheetId="7" hidden="1">#REF!</definedName>
    <definedName name="BExXND6872VJ3M2PGT056WQMWBHD" hidden="1">#REF!</definedName>
    <definedName name="BExXNPM24UN2PGVL9D1TUBFRIKR4" localSheetId="0" hidden="1">#REF!</definedName>
    <definedName name="BExXNPM24UN2PGVL9D1TUBFRIKR4" localSheetId="2" hidden="1">#REF!</definedName>
    <definedName name="BExXNPM24UN2PGVL9D1TUBFRIKR4" localSheetId="5" hidden="1">#REF!</definedName>
    <definedName name="BExXNPM24UN2PGVL9D1TUBFRIKR4" localSheetId="6" hidden="1">#REF!</definedName>
    <definedName name="BExXNPM24UN2PGVL9D1TUBFRIKR4" localSheetId="7" hidden="1">#REF!</definedName>
    <definedName name="BExXNPM24UN2PGVL9D1TUBFRIKR4" hidden="1">#REF!</definedName>
    <definedName name="BExXNWYB165VO9MHARCL5WLCHWS0" localSheetId="0" hidden="1">#REF!</definedName>
    <definedName name="BExXNWYB165VO9MHARCL5WLCHWS0" localSheetId="2" hidden="1">#REF!</definedName>
    <definedName name="BExXNWYB165VO9MHARCL5WLCHWS0" localSheetId="5" hidden="1">#REF!</definedName>
    <definedName name="BExXNWYB165VO9MHARCL5WLCHWS0" localSheetId="6" hidden="1">#REF!</definedName>
    <definedName name="BExXNWYB165VO9MHARCL5WLCHWS0" localSheetId="7" hidden="1">#REF!</definedName>
    <definedName name="BExXNWYB165VO9MHARCL5WLCHWS0" hidden="1">#REF!</definedName>
    <definedName name="BExXNYLR0NNRQQBQ09OAWL5SFA2P" localSheetId="0" hidden="1">#REF!</definedName>
    <definedName name="BExXNYLR0NNRQQBQ09OAWL5SFA2P" localSheetId="2" hidden="1">#REF!</definedName>
    <definedName name="BExXNYLR0NNRQQBQ09OAWL5SFA2P" localSheetId="5" hidden="1">#REF!</definedName>
    <definedName name="BExXNYLR0NNRQQBQ09OAWL5SFA2P" localSheetId="6" hidden="1">#REF!</definedName>
    <definedName name="BExXNYLR0NNRQQBQ09OAWL5SFA2P" localSheetId="7" hidden="1">#REF!</definedName>
    <definedName name="BExXNYLR0NNRQQBQ09OAWL5SFA2P" hidden="1">#REF!</definedName>
    <definedName name="BExXO278QHQN8JDK5425EJ615ECC" localSheetId="0" hidden="1">#REF!</definedName>
    <definedName name="BExXO278QHQN8JDK5425EJ615ECC" localSheetId="2" hidden="1">#REF!</definedName>
    <definedName name="BExXO278QHQN8JDK5425EJ615ECC" localSheetId="5" hidden="1">#REF!</definedName>
    <definedName name="BExXO278QHQN8JDK5425EJ615ECC" localSheetId="6" hidden="1">#REF!</definedName>
    <definedName name="BExXO278QHQN8JDK5425EJ615ECC" localSheetId="7" hidden="1">#REF!</definedName>
    <definedName name="BExXO278QHQN8JDK5425EJ615ECC" hidden="1">#REF!</definedName>
    <definedName name="BExXO574BHMI9HN803IPJ8B00ZQ1" localSheetId="0" hidden="1">#REF!</definedName>
    <definedName name="BExXO574BHMI9HN803IPJ8B00ZQ1" localSheetId="2" hidden="1">#REF!</definedName>
    <definedName name="BExXO574BHMI9HN803IPJ8B00ZQ1" localSheetId="5" hidden="1">#REF!</definedName>
    <definedName name="BExXO574BHMI9HN803IPJ8B00ZQ1" localSheetId="6" hidden="1">#REF!</definedName>
    <definedName name="BExXO574BHMI9HN803IPJ8B00ZQ1" localSheetId="7" hidden="1">#REF!</definedName>
    <definedName name="BExXO574BHMI9HN803IPJ8B00ZQ1" hidden="1">#REF!</definedName>
    <definedName name="BExXO81JZ0ARONLA93VY8VLBDM3Z" localSheetId="0" hidden="1">#REF!</definedName>
    <definedName name="BExXO81JZ0ARONLA93VY8VLBDM3Z" localSheetId="2" hidden="1">#REF!</definedName>
    <definedName name="BExXO81JZ0ARONLA93VY8VLBDM3Z" localSheetId="5" hidden="1">#REF!</definedName>
    <definedName name="BExXO81JZ0ARONLA93VY8VLBDM3Z" localSheetId="6" hidden="1">#REF!</definedName>
    <definedName name="BExXO81JZ0ARONLA93VY8VLBDM3Z" localSheetId="7" hidden="1">#REF!</definedName>
    <definedName name="BExXO81JZ0ARONLA93VY8VLBDM3Z" hidden="1">#REF!</definedName>
    <definedName name="BExXOBHOP0WGFHI2Y9AO4L440UVQ" localSheetId="0" hidden="1">#REF!</definedName>
    <definedName name="BExXOBHOP0WGFHI2Y9AO4L440UVQ" localSheetId="2" hidden="1">#REF!</definedName>
    <definedName name="BExXOBHOP0WGFHI2Y9AO4L440UVQ" localSheetId="5" hidden="1">#REF!</definedName>
    <definedName name="BExXOBHOP0WGFHI2Y9AO4L440UVQ" localSheetId="6" hidden="1">#REF!</definedName>
    <definedName name="BExXOBHOP0WGFHI2Y9AO4L440UVQ" localSheetId="7" hidden="1">#REF!</definedName>
    <definedName name="BExXOBHOP0WGFHI2Y9AO4L440UVQ" hidden="1">#REF!</definedName>
    <definedName name="BExXOHSAD2NSHOLLMZ2JWA4I3I1R" localSheetId="0" hidden="1">#REF!</definedName>
    <definedName name="BExXOHSAD2NSHOLLMZ2JWA4I3I1R" localSheetId="2" hidden="1">#REF!</definedName>
    <definedName name="BExXOHSAD2NSHOLLMZ2JWA4I3I1R" localSheetId="5" hidden="1">#REF!</definedName>
    <definedName name="BExXOHSAD2NSHOLLMZ2JWA4I3I1R" localSheetId="6" hidden="1">#REF!</definedName>
    <definedName name="BExXOHSAD2NSHOLLMZ2JWA4I3I1R" localSheetId="7" hidden="1">#REF!</definedName>
    <definedName name="BExXOHSAD2NSHOLLMZ2JWA4I3I1R" hidden="1">#REF!</definedName>
    <definedName name="BExXOIDP4V2QCBHG5KQQO9VT0HDH" localSheetId="0" hidden="1">#REF!</definedName>
    <definedName name="BExXOIDP4V2QCBHG5KQQO9VT0HDH" localSheetId="2" hidden="1">#REF!</definedName>
    <definedName name="BExXOIDP4V2QCBHG5KQQO9VT0HDH" localSheetId="5" hidden="1">#REF!</definedName>
    <definedName name="BExXOIDP4V2QCBHG5KQQO9VT0HDH" localSheetId="6" hidden="1">#REF!</definedName>
    <definedName name="BExXOIDP4V2QCBHG5KQQO9VT0HDH" localSheetId="7" hidden="1">#REF!</definedName>
    <definedName name="BExXOIDP4V2QCBHG5KQQO9VT0HDH" hidden="1">#REF!</definedName>
    <definedName name="BExXOMQ7TBU2AJ03HNGNVCK9S4VM" localSheetId="0" hidden="1">#REF!</definedName>
    <definedName name="BExXOMQ7TBU2AJ03HNGNVCK9S4VM" localSheetId="2" hidden="1">#REF!</definedName>
    <definedName name="BExXOMQ7TBU2AJ03HNGNVCK9S4VM" localSheetId="5" hidden="1">#REF!</definedName>
    <definedName name="BExXOMQ7TBU2AJ03HNGNVCK9S4VM" localSheetId="6" hidden="1">#REF!</definedName>
    <definedName name="BExXOMQ7TBU2AJ03HNGNVCK9S4VM" localSheetId="7" hidden="1">#REF!</definedName>
    <definedName name="BExXOMQ7TBU2AJ03HNGNVCK9S4VM" hidden="1">#REF!</definedName>
    <definedName name="BExXP49C9Y3U7LWFBFCQSE4WPWHA" localSheetId="0" hidden="1">#REF!</definedName>
    <definedName name="BExXP49C9Y3U7LWFBFCQSE4WPWHA" localSheetId="2" hidden="1">#REF!</definedName>
    <definedName name="BExXP49C9Y3U7LWFBFCQSE4WPWHA" localSheetId="5" hidden="1">#REF!</definedName>
    <definedName name="BExXP49C9Y3U7LWFBFCQSE4WPWHA" localSheetId="6" hidden="1">#REF!</definedName>
    <definedName name="BExXP49C9Y3U7LWFBFCQSE4WPWHA" localSheetId="7" hidden="1">#REF!</definedName>
    <definedName name="BExXP49C9Y3U7LWFBFCQSE4WPWHA" hidden="1">#REF!</definedName>
    <definedName name="BExXP80B5FGA00JCM7UXKPI3PB7Y" localSheetId="0" hidden="1">#REF!</definedName>
    <definedName name="BExXP80B5FGA00JCM7UXKPI3PB7Y" localSheetId="2" hidden="1">#REF!</definedName>
    <definedName name="BExXP80B5FGA00JCM7UXKPI3PB7Y" localSheetId="5" hidden="1">#REF!</definedName>
    <definedName name="BExXP80B5FGA00JCM7UXKPI3PB7Y" localSheetId="6" hidden="1">#REF!</definedName>
    <definedName name="BExXP80B5FGA00JCM7UXKPI3PB7Y" localSheetId="7" hidden="1">#REF!</definedName>
    <definedName name="BExXP80B5FGA00JCM7UXKPI3PB7Y" hidden="1">#REF!</definedName>
    <definedName name="BExXP85M4WXYVN1UVHUTOEKEG5XS" localSheetId="0" hidden="1">#REF!</definedName>
    <definedName name="BExXP85M4WXYVN1UVHUTOEKEG5XS" localSheetId="2" hidden="1">#REF!</definedName>
    <definedName name="BExXP85M4WXYVN1UVHUTOEKEG5XS" localSheetId="5" hidden="1">#REF!</definedName>
    <definedName name="BExXP85M4WXYVN1UVHUTOEKEG5XS" localSheetId="6" hidden="1">#REF!</definedName>
    <definedName name="BExXP85M4WXYVN1UVHUTOEKEG5XS" localSheetId="7" hidden="1">#REF!</definedName>
    <definedName name="BExXP85M4WXYVN1UVHUTOEKEG5XS" hidden="1">#REF!</definedName>
    <definedName name="BExXPELOTHOAG0OWILLAH94OZV5J" localSheetId="0" hidden="1">#REF!</definedName>
    <definedName name="BExXPELOTHOAG0OWILLAH94OZV5J" localSheetId="2" hidden="1">#REF!</definedName>
    <definedName name="BExXPELOTHOAG0OWILLAH94OZV5J" localSheetId="5" hidden="1">#REF!</definedName>
    <definedName name="BExXPELOTHOAG0OWILLAH94OZV5J" localSheetId="6" hidden="1">#REF!</definedName>
    <definedName name="BExXPELOTHOAG0OWILLAH94OZV5J" localSheetId="7" hidden="1">#REF!</definedName>
    <definedName name="BExXPELOTHOAG0OWILLAH94OZV5J" hidden="1">#REF!</definedName>
    <definedName name="BExXPEWH9AJE234H90KL5ICZZ0IS" localSheetId="0" hidden="1">#REF!</definedName>
    <definedName name="BExXPEWH9AJE234H90KL5ICZZ0IS" localSheetId="2" hidden="1">#REF!</definedName>
    <definedName name="BExXPEWH9AJE234H90KL5ICZZ0IS" localSheetId="5" hidden="1">#REF!</definedName>
    <definedName name="BExXPEWH9AJE234H90KL5ICZZ0IS" localSheetId="6" hidden="1">#REF!</definedName>
    <definedName name="BExXPEWH9AJE234H90KL5ICZZ0IS" localSheetId="7" hidden="1">#REF!</definedName>
    <definedName name="BExXPEWH9AJE234H90KL5ICZZ0IS" hidden="1">#REF!</definedName>
    <definedName name="BExXPS31W1VD2NMIE4E37LHVDF0L" localSheetId="0" hidden="1">#REF!</definedName>
    <definedName name="BExXPS31W1VD2NMIE4E37LHVDF0L" localSheetId="2" hidden="1">#REF!</definedName>
    <definedName name="BExXPS31W1VD2NMIE4E37LHVDF0L" localSheetId="5" hidden="1">#REF!</definedName>
    <definedName name="BExXPS31W1VD2NMIE4E37LHVDF0L" localSheetId="6" hidden="1">#REF!</definedName>
    <definedName name="BExXPS31W1VD2NMIE4E37LHVDF0L" localSheetId="7" hidden="1">#REF!</definedName>
    <definedName name="BExXPS31W1VD2NMIE4E37LHVDF0L" hidden="1">#REF!</definedName>
    <definedName name="BExXPZKYEMVF5JOC14HYOOYQK6JK" localSheetId="0" hidden="1">#REF!</definedName>
    <definedName name="BExXPZKYEMVF5JOC14HYOOYQK6JK" localSheetId="2" hidden="1">#REF!</definedName>
    <definedName name="BExXPZKYEMVF5JOC14HYOOYQK6JK" localSheetId="5" hidden="1">#REF!</definedName>
    <definedName name="BExXPZKYEMVF5JOC14HYOOYQK6JK" localSheetId="6" hidden="1">#REF!</definedName>
    <definedName name="BExXPZKYEMVF5JOC14HYOOYQK6JK" localSheetId="7" hidden="1">#REF!</definedName>
    <definedName name="BExXPZKYEMVF5JOC14HYOOYQK6JK" hidden="1">#REF!</definedName>
    <definedName name="BExXQ12Q21G0KAAP7BK68KNBBDMH" localSheetId="0" hidden="1">#REF!</definedName>
    <definedName name="BExXQ12Q21G0KAAP7BK68KNBBDMH" localSheetId="2" hidden="1">#REF!</definedName>
    <definedName name="BExXQ12Q21G0KAAP7BK68KNBBDMH" localSheetId="5" hidden="1">#REF!</definedName>
    <definedName name="BExXQ12Q21G0KAAP7BK68KNBBDMH" localSheetId="6" hidden="1">#REF!</definedName>
    <definedName name="BExXQ12Q21G0KAAP7BK68KNBBDMH" localSheetId="7" hidden="1">#REF!</definedName>
    <definedName name="BExXQ12Q21G0KAAP7BK68KNBBDMH" hidden="1">#REF!</definedName>
    <definedName name="BExXQ72J3O85VF3MRWYM7RCY6B7A" localSheetId="0" hidden="1">#REF!</definedName>
    <definedName name="BExXQ72J3O85VF3MRWYM7RCY6B7A" localSheetId="2" hidden="1">#REF!</definedName>
    <definedName name="BExXQ72J3O85VF3MRWYM7RCY6B7A" localSheetId="5" hidden="1">#REF!</definedName>
    <definedName name="BExXQ72J3O85VF3MRWYM7RCY6B7A" localSheetId="6" hidden="1">#REF!</definedName>
    <definedName name="BExXQ72J3O85VF3MRWYM7RCY6B7A" localSheetId="7" hidden="1">#REF!</definedName>
    <definedName name="BExXQ72J3O85VF3MRWYM7RCY6B7A" hidden="1">#REF!</definedName>
    <definedName name="BExXQ89PA10X79WBWOEP1AJX1OQM" localSheetId="0" hidden="1">#REF!</definedName>
    <definedName name="BExXQ89PA10X79WBWOEP1AJX1OQM" localSheetId="2" hidden="1">#REF!</definedName>
    <definedName name="BExXQ89PA10X79WBWOEP1AJX1OQM" localSheetId="5" hidden="1">#REF!</definedName>
    <definedName name="BExXQ89PA10X79WBWOEP1AJX1OQM" localSheetId="6" hidden="1">#REF!</definedName>
    <definedName name="BExXQ89PA10X79WBWOEP1AJX1OQM" localSheetId="7" hidden="1">#REF!</definedName>
    <definedName name="BExXQ89PA10X79WBWOEP1AJX1OQM" hidden="1">#REF!</definedName>
    <definedName name="BExXQCGQGGYSI0LTRVR73MUO50AW" localSheetId="0" hidden="1">#REF!</definedName>
    <definedName name="BExXQCGQGGYSI0LTRVR73MUO50AW" localSheetId="2" hidden="1">#REF!</definedName>
    <definedName name="BExXQCGQGGYSI0LTRVR73MUO50AW" localSheetId="5" hidden="1">#REF!</definedName>
    <definedName name="BExXQCGQGGYSI0LTRVR73MUO50AW" localSheetId="6" hidden="1">#REF!</definedName>
    <definedName name="BExXQCGQGGYSI0LTRVR73MUO50AW" localSheetId="7" hidden="1">#REF!</definedName>
    <definedName name="BExXQCGQGGYSI0LTRVR73MUO50AW" hidden="1">#REF!</definedName>
    <definedName name="BExXQD2B3434GXJT0U2OVW30R5K6" localSheetId="0" hidden="1">#REF!</definedName>
    <definedName name="BExXQD2B3434GXJT0U2OVW30R5K6" localSheetId="2" hidden="1">#REF!</definedName>
    <definedName name="BExXQD2B3434GXJT0U2OVW30R5K6" localSheetId="5" hidden="1">#REF!</definedName>
    <definedName name="BExXQD2B3434GXJT0U2OVW30R5K6" localSheetId="6" hidden="1">#REF!</definedName>
    <definedName name="BExXQD2B3434GXJT0U2OVW30R5K6" localSheetId="7" hidden="1">#REF!</definedName>
    <definedName name="BExXQD2B3434GXJT0U2OVW30R5K6" hidden="1">#REF!</definedName>
    <definedName name="BExXQEEXFHDQ8DSRAJSB5ET6J004" localSheetId="0" hidden="1">#REF!</definedName>
    <definedName name="BExXQEEXFHDQ8DSRAJSB5ET6J004" localSheetId="2" hidden="1">#REF!</definedName>
    <definedName name="BExXQEEXFHDQ8DSRAJSB5ET6J004" localSheetId="5" hidden="1">#REF!</definedName>
    <definedName name="BExXQEEXFHDQ8DSRAJSB5ET6J004" localSheetId="6" hidden="1">#REF!</definedName>
    <definedName name="BExXQEEXFHDQ8DSRAJSB5ET6J004" localSheetId="7" hidden="1">#REF!</definedName>
    <definedName name="BExXQEEXFHDQ8DSRAJSB5ET6J004" hidden="1">#REF!</definedName>
    <definedName name="BExXQH41O5HZAH8BO6HCFY8YC3TU" localSheetId="0" hidden="1">#REF!</definedName>
    <definedName name="BExXQH41O5HZAH8BO6HCFY8YC3TU" localSheetId="2" hidden="1">#REF!</definedName>
    <definedName name="BExXQH41O5HZAH8BO6HCFY8YC3TU" localSheetId="5" hidden="1">#REF!</definedName>
    <definedName name="BExXQH41O5HZAH8BO6HCFY8YC3TU" localSheetId="6" hidden="1">#REF!</definedName>
    <definedName name="BExXQH41O5HZAH8BO6HCFY8YC3TU" localSheetId="7" hidden="1">#REF!</definedName>
    <definedName name="BExXQH41O5HZAH8BO6HCFY8YC3TU" hidden="1">#REF!</definedName>
    <definedName name="BExXQIRBLQSLAJTFL7224FCFUTKH" localSheetId="0" hidden="1">#REF!</definedName>
    <definedName name="BExXQIRBLQSLAJTFL7224FCFUTKH" localSheetId="2" hidden="1">#REF!</definedName>
    <definedName name="BExXQIRBLQSLAJTFL7224FCFUTKH" localSheetId="5" hidden="1">#REF!</definedName>
    <definedName name="BExXQIRBLQSLAJTFL7224FCFUTKH" localSheetId="6" hidden="1">#REF!</definedName>
    <definedName name="BExXQIRBLQSLAJTFL7224FCFUTKH" localSheetId="7" hidden="1">#REF!</definedName>
    <definedName name="BExXQIRBLQSLAJTFL7224FCFUTKH" hidden="1">#REF!</definedName>
    <definedName name="BExXQJIEF5R3QQ6D8HO3NGPU0IQC" localSheetId="0" hidden="1">#REF!</definedName>
    <definedName name="BExXQJIEF5R3QQ6D8HO3NGPU0IQC" localSheetId="2" hidden="1">#REF!</definedName>
    <definedName name="BExXQJIEF5R3QQ6D8HO3NGPU0IQC" localSheetId="5" hidden="1">#REF!</definedName>
    <definedName name="BExXQJIEF5R3QQ6D8HO3NGPU0IQC" localSheetId="6" hidden="1">#REF!</definedName>
    <definedName name="BExXQJIEF5R3QQ6D8HO3NGPU0IQC" localSheetId="7" hidden="1">#REF!</definedName>
    <definedName name="BExXQJIEF5R3QQ6D8HO3NGPU0IQC" hidden="1">#REF!</definedName>
    <definedName name="BExXQU00K9ER4I1WM7T9J0W1E7ZC" localSheetId="0" hidden="1">#REF!</definedName>
    <definedName name="BExXQU00K9ER4I1WM7T9J0W1E7ZC" localSheetId="2" hidden="1">#REF!</definedName>
    <definedName name="BExXQU00K9ER4I1WM7T9J0W1E7ZC" localSheetId="5" hidden="1">#REF!</definedName>
    <definedName name="BExXQU00K9ER4I1WM7T9J0W1E7ZC" localSheetId="6" hidden="1">#REF!</definedName>
    <definedName name="BExXQU00K9ER4I1WM7T9J0W1E7ZC" localSheetId="7" hidden="1">#REF!</definedName>
    <definedName name="BExXQU00K9ER4I1WM7T9J0W1E7ZC" hidden="1">#REF!</definedName>
    <definedName name="BExXQU00KOR7XLM8B13DGJ1MIQDY" localSheetId="0" hidden="1">#REF!</definedName>
    <definedName name="BExXQU00KOR7XLM8B13DGJ1MIQDY" localSheetId="2" hidden="1">#REF!</definedName>
    <definedName name="BExXQU00KOR7XLM8B13DGJ1MIQDY" localSheetId="5" hidden="1">#REF!</definedName>
    <definedName name="BExXQU00KOR7XLM8B13DGJ1MIQDY" localSheetId="6" hidden="1">#REF!</definedName>
    <definedName name="BExXQU00KOR7XLM8B13DGJ1MIQDY" localSheetId="7" hidden="1">#REF!</definedName>
    <definedName name="BExXQU00KOR7XLM8B13DGJ1MIQDY" hidden="1">#REF!</definedName>
    <definedName name="BExXQXG18PS8HGBOS03OSTQ0KEYC" localSheetId="0" hidden="1">#REF!</definedName>
    <definedName name="BExXQXG18PS8HGBOS03OSTQ0KEYC" localSheetId="2" hidden="1">#REF!</definedName>
    <definedName name="BExXQXG18PS8HGBOS03OSTQ0KEYC" localSheetId="5" hidden="1">#REF!</definedName>
    <definedName name="BExXQXG18PS8HGBOS03OSTQ0KEYC" localSheetId="6" hidden="1">#REF!</definedName>
    <definedName name="BExXQXG18PS8HGBOS03OSTQ0KEYC" localSheetId="7" hidden="1">#REF!</definedName>
    <definedName name="BExXQXG18PS8HGBOS03OSTQ0KEYC" hidden="1">#REF!</definedName>
    <definedName name="BExXQXQT4OAFQT5B0YB3USDJOJOB" localSheetId="0" hidden="1">#REF!</definedName>
    <definedName name="BExXQXQT4OAFQT5B0YB3USDJOJOB" localSheetId="2" hidden="1">#REF!</definedName>
    <definedName name="BExXQXQT4OAFQT5B0YB3USDJOJOB" localSheetId="5" hidden="1">#REF!</definedName>
    <definedName name="BExXQXQT4OAFQT5B0YB3USDJOJOB" localSheetId="6" hidden="1">#REF!</definedName>
    <definedName name="BExXQXQT4OAFQT5B0YB3USDJOJOB" localSheetId="7" hidden="1">#REF!</definedName>
    <definedName name="BExXQXQT4OAFQT5B0YB3USDJOJOB" hidden="1">#REF!</definedName>
    <definedName name="BExXR3FSEXAHSXEQNJORWFCPX86N" localSheetId="0" hidden="1">#REF!</definedName>
    <definedName name="BExXR3FSEXAHSXEQNJORWFCPX86N" localSheetId="2" hidden="1">#REF!</definedName>
    <definedName name="BExXR3FSEXAHSXEQNJORWFCPX86N" localSheetId="5" hidden="1">#REF!</definedName>
    <definedName name="BExXR3FSEXAHSXEQNJORWFCPX86N" localSheetId="6" hidden="1">#REF!</definedName>
    <definedName name="BExXR3FSEXAHSXEQNJORWFCPX86N" localSheetId="7" hidden="1">#REF!</definedName>
    <definedName name="BExXR3FSEXAHSXEQNJORWFCPX86N" hidden="1">#REF!</definedName>
    <definedName name="BExXR3W3FKYQBLR299HO9RZ70C43" localSheetId="0" hidden="1">#REF!</definedName>
    <definedName name="BExXR3W3FKYQBLR299HO9RZ70C43" localSheetId="2" hidden="1">#REF!</definedName>
    <definedName name="BExXR3W3FKYQBLR299HO9RZ70C43" localSheetId="5" hidden="1">#REF!</definedName>
    <definedName name="BExXR3W3FKYQBLR299HO9RZ70C43" localSheetId="6" hidden="1">#REF!</definedName>
    <definedName name="BExXR3W3FKYQBLR299HO9RZ70C43" localSheetId="7" hidden="1">#REF!</definedName>
    <definedName name="BExXR3W3FKYQBLR299HO9RZ70C43" hidden="1">#REF!</definedName>
    <definedName name="BExXR46U23CRRBV6IZT982MAEQKI" localSheetId="0" hidden="1">#REF!</definedName>
    <definedName name="BExXR46U23CRRBV6IZT982MAEQKI" localSheetId="2" hidden="1">#REF!</definedName>
    <definedName name="BExXR46U23CRRBV6IZT982MAEQKI" localSheetId="5" hidden="1">#REF!</definedName>
    <definedName name="BExXR46U23CRRBV6IZT982MAEQKI" localSheetId="6" hidden="1">#REF!</definedName>
    <definedName name="BExXR46U23CRRBV6IZT982MAEQKI" localSheetId="7" hidden="1">#REF!</definedName>
    <definedName name="BExXR46U23CRRBV6IZT982MAEQKI" hidden="1">#REF!</definedName>
    <definedName name="BExXR8OKAVX7O70V5IYG2PRKXSTI" localSheetId="0" hidden="1">#REF!</definedName>
    <definedName name="BExXR8OKAVX7O70V5IYG2PRKXSTI" localSheetId="2" hidden="1">#REF!</definedName>
    <definedName name="BExXR8OKAVX7O70V5IYG2PRKXSTI" localSheetId="5" hidden="1">#REF!</definedName>
    <definedName name="BExXR8OKAVX7O70V5IYG2PRKXSTI" localSheetId="6" hidden="1">#REF!</definedName>
    <definedName name="BExXR8OKAVX7O70V5IYG2PRKXSTI" localSheetId="7" hidden="1">#REF!</definedName>
    <definedName name="BExXR8OKAVX7O70V5IYG2PRKXSTI" hidden="1">#REF!</definedName>
    <definedName name="BExXRA6N6XCLQM6XDV724ZIH6G93" localSheetId="0" hidden="1">#REF!</definedName>
    <definedName name="BExXRA6N6XCLQM6XDV724ZIH6G93" localSheetId="2" hidden="1">#REF!</definedName>
    <definedName name="BExXRA6N6XCLQM6XDV724ZIH6G93" localSheetId="5" hidden="1">#REF!</definedName>
    <definedName name="BExXRA6N6XCLQM6XDV724ZIH6G93" localSheetId="6" hidden="1">#REF!</definedName>
    <definedName name="BExXRA6N6XCLQM6XDV724ZIH6G93" localSheetId="7" hidden="1">#REF!</definedName>
    <definedName name="BExXRA6N6XCLQM6XDV724ZIH6G93" hidden="1">#REF!</definedName>
    <definedName name="BExXRABZ1CNKCG6K1MR6OUFHF7J9" localSheetId="0" hidden="1">#REF!</definedName>
    <definedName name="BExXRABZ1CNKCG6K1MR6OUFHF7J9" localSheetId="2" hidden="1">#REF!</definedName>
    <definedName name="BExXRABZ1CNKCG6K1MR6OUFHF7J9" localSheetId="5" hidden="1">#REF!</definedName>
    <definedName name="BExXRABZ1CNKCG6K1MR6OUFHF7J9" localSheetId="6" hidden="1">#REF!</definedName>
    <definedName name="BExXRABZ1CNKCG6K1MR6OUFHF7J9" localSheetId="7" hidden="1">#REF!</definedName>
    <definedName name="BExXRABZ1CNKCG6K1MR6OUFHF7J9" hidden="1">#REF!</definedName>
    <definedName name="BExXRBOFETC0OTJ6WY3VPMFH03VB" localSheetId="0" hidden="1">#REF!</definedName>
    <definedName name="BExXRBOFETC0OTJ6WY3VPMFH03VB" localSheetId="2" hidden="1">#REF!</definedName>
    <definedName name="BExXRBOFETC0OTJ6WY3VPMFH03VB" localSheetId="5" hidden="1">#REF!</definedName>
    <definedName name="BExXRBOFETC0OTJ6WY3VPMFH03VB" localSheetId="6" hidden="1">#REF!</definedName>
    <definedName name="BExXRBOFETC0OTJ6WY3VPMFH03VB" localSheetId="7" hidden="1">#REF!</definedName>
    <definedName name="BExXRBOFETC0OTJ6WY3VPMFH03VB" hidden="1">#REF!</definedName>
    <definedName name="BExXRD13K1S9Y3JGR7CXSONT7RJZ" localSheetId="0" hidden="1">#REF!</definedName>
    <definedName name="BExXRD13K1S9Y3JGR7CXSONT7RJZ" localSheetId="2" hidden="1">#REF!</definedName>
    <definedName name="BExXRD13K1S9Y3JGR7CXSONT7RJZ" localSheetId="5" hidden="1">#REF!</definedName>
    <definedName name="BExXRD13K1S9Y3JGR7CXSONT7RJZ" localSheetId="6" hidden="1">#REF!</definedName>
    <definedName name="BExXRD13K1S9Y3JGR7CXSONT7RJZ" localSheetId="7" hidden="1">#REF!</definedName>
    <definedName name="BExXRD13K1S9Y3JGR7CXSONT7RJZ" hidden="1">#REF!</definedName>
    <definedName name="BExXRIFB4QQ87QIGA9AG0NXP577K" localSheetId="0" hidden="1">#REF!</definedName>
    <definedName name="BExXRIFB4QQ87QIGA9AG0NXP577K" localSheetId="2" hidden="1">#REF!</definedName>
    <definedName name="BExXRIFB4QQ87QIGA9AG0NXP577K" localSheetId="5" hidden="1">#REF!</definedName>
    <definedName name="BExXRIFB4QQ87QIGA9AG0NXP577K" localSheetId="6" hidden="1">#REF!</definedName>
    <definedName name="BExXRIFB4QQ87QIGA9AG0NXP577K" localSheetId="7" hidden="1">#REF!</definedName>
    <definedName name="BExXRIFB4QQ87QIGA9AG0NXP577K" hidden="1">#REF!</definedName>
    <definedName name="BExXRIQ2JF2CVTRDQX2D9SPH7FTN" localSheetId="0" hidden="1">#REF!</definedName>
    <definedName name="BExXRIQ2JF2CVTRDQX2D9SPH7FTN" localSheetId="2" hidden="1">#REF!</definedName>
    <definedName name="BExXRIQ2JF2CVTRDQX2D9SPH7FTN" localSheetId="5" hidden="1">#REF!</definedName>
    <definedName name="BExXRIQ2JF2CVTRDQX2D9SPH7FTN" localSheetId="6" hidden="1">#REF!</definedName>
    <definedName name="BExXRIQ2JF2CVTRDQX2D9SPH7FTN" localSheetId="7" hidden="1">#REF!</definedName>
    <definedName name="BExXRIQ2JF2CVTRDQX2D9SPH7FTN" hidden="1">#REF!</definedName>
    <definedName name="BExXRL4ETKGR5B08IWLV5UKWS07Z" localSheetId="0" hidden="1">#REF!</definedName>
    <definedName name="BExXRL4ETKGR5B08IWLV5UKWS07Z" localSheetId="2" hidden="1">#REF!</definedName>
    <definedName name="BExXRL4ETKGR5B08IWLV5UKWS07Z" localSheetId="5" hidden="1">#REF!</definedName>
    <definedName name="BExXRL4ETKGR5B08IWLV5UKWS07Z" localSheetId="6" hidden="1">#REF!</definedName>
    <definedName name="BExXRL4ETKGR5B08IWLV5UKWS07Z" localSheetId="7" hidden="1">#REF!</definedName>
    <definedName name="BExXRL4ETKGR5B08IWLV5UKWS07Z" hidden="1">#REF!</definedName>
    <definedName name="BExXRO4A6VUH1F4XV8N1BRJ4896W" localSheetId="0" hidden="1">#REF!</definedName>
    <definedName name="BExXRO4A6VUH1F4XV8N1BRJ4896W" localSheetId="2" hidden="1">#REF!</definedName>
    <definedName name="BExXRO4A6VUH1F4XV8N1BRJ4896W" localSheetId="5" hidden="1">#REF!</definedName>
    <definedName name="BExXRO4A6VUH1F4XV8N1BRJ4896W" localSheetId="6" hidden="1">#REF!</definedName>
    <definedName name="BExXRO4A6VUH1F4XV8N1BRJ4896W" localSheetId="7" hidden="1">#REF!</definedName>
    <definedName name="BExXRO4A6VUH1F4XV8N1BRJ4896W" hidden="1">#REF!</definedName>
    <definedName name="BExXRO9N1SNJZGKD90P4K7FU1J0P" localSheetId="0" hidden="1">#REF!</definedName>
    <definedName name="BExXRO9N1SNJZGKD90P4K7FU1J0P" localSheetId="2" hidden="1">#REF!</definedName>
    <definedName name="BExXRO9N1SNJZGKD90P4K7FU1J0P" localSheetId="5" hidden="1">#REF!</definedName>
    <definedName name="BExXRO9N1SNJZGKD90P4K7FU1J0P" localSheetId="6" hidden="1">#REF!</definedName>
    <definedName name="BExXRO9N1SNJZGKD90P4K7FU1J0P" localSheetId="7" hidden="1">#REF!</definedName>
    <definedName name="BExXRO9N1SNJZGKD90P4K7FU1J0P" hidden="1">#REF!</definedName>
    <definedName name="BExXRR9I9RZJSO66K1CB8R2H3ACH" localSheetId="0" hidden="1">#REF!</definedName>
    <definedName name="BExXRR9I9RZJSO66K1CB8R2H3ACH" localSheetId="2" hidden="1">#REF!</definedName>
    <definedName name="BExXRR9I9RZJSO66K1CB8R2H3ACH" localSheetId="5" hidden="1">#REF!</definedName>
    <definedName name="BExXRR9I9RZJSO66K1CB8R2H3ACH" localSheetId="6" hidden="1">#REF!</definedName>
    <definedName name="BExXRR9I9RZJSO66K1CB8R2H3ACH" localSheetId="7" hidden="1">#REF!</definedName>
    <definedName name="BExXRR9I9RZJSO66K1CB8R2H3ACH" hidden="1">#REF!</definedName>
    <definedName name="BExXRV5QP3Z0KAQ1EQT9JYT2FV0L" localSheetId="0" hidden="1">#REF!</definedName>
    <definedName name="BExXRV5QP3Z0KAQ1EQT9JYT2FV0L" localSheetId="2" hidden="1">#REF!</definedName>
    <definedName name="BExXRV5QP3Z0KAQ1EQT9JYT2FV0L" localSheetId="5" hidden="1">#REF!</definedName>
    <definedName name="BExXRV5QP3Z0KAQ1EQT9JYT2FV0L" localSheetId="6" hidden="1">#REF!</definedName>
    <definedName name="BExXRV5QP3Z0KAQ1EQT9JYT2FV0L" localSheetId="7" hidden="1">#REF!</definedName>
    <definedName name="BExXRV5QP3Z0KAQ1EQT9JYT2FV0L" hidden="1">#REF!</definedName>
    <definedName name="BExXRZ20LZZCW8LVGDK0XETOTSAI" localSheetId="0" hidden="1">#REF!</definedName>
    <definedName name="BExXRZ20LZZCW8LVGDK0XETOTSAI" localSheetId="2" hidden="1">#REF!</definedName>
    <definedName name="BExXRZ20LZZCW8LVGDK0XETOTSAI" localSheetId="5" hidden="1">#REF!</definedName>
    <definedName name="BExXRZ20LZZCW8LVGDK0XETOTSAI" localSheetId="6" hidden="1">#REF!</definedName>
    <definedName name="BExXRZ20LZZCW8LVGDK0XETOTSAI" localSheetId="7" hidden="1">#REF!</definedName>
    <definedName name="BExXRZ20LZZCW8LVGDK0XETOTSAI" hidden="1">#REF!</definedName>
    <definedName name="BExXRZNM651EJ5HJPGKGTVYLAZQ1" localSheetId="0" hidden="1">#REF!</definedName>
    <definedName name="BExXRZNM651EJ5HJPGKGTVYLAZQ1" localSheetId="2" hidden="1">#REF!</definedName>
    <definedName name="BExXRZNM651EJ5HJPGKGTVYLAZQ1" localSheetId="5" hidden="1">#REF!</definedName>
    <definedName name="BExXRZNM651EJ5HJPGKGTVYLAZQ1" localSheetId="6" hidden="1">#REF!</definedName>
    <definedName name="BExXRZNM651EJ5HJPGKGTVYLAZQ1" localSheetId="7" hidden="1">#REF!</definedName>
    <definedName name="BExXRZNM651EJ5HJPGKGTVYLAZQ1" hidden="1">#REF!</definedName>
    <definedName name="BExXS63O4OMWMNXXAODZQFSDG33N" localSheetId="0" hidden="1">#REF!</definedName>
    <definedName name="BExXS63O4OMWMNXXAODZQFSDG33N" localSheetId="2" hidden="1">#REF!</definedName>
    <definedName name="BExXS63O4OMWMNXXAODZQFSDG33N" localSheetId="5" hidden="1">#REF!</definedName>
    <definedName name="BExXS63O4OMWMNXXAODZQFSDG33N" localSheetId="6" hidden="1">#REF!</definedName>
    <definedName name="BExXS63O4OMWMNXXAODZQFSDG33N" localSheetId="7" hidden="1">#REF!</definedName>
    <definedName name="BExXS63O4OMWMNXXAODZQFSDG33N" hidden="1">#REF!</definedName>
    <definedName name="BExXS8HZ90IK9RD5CZ6M2XT64C3R" localSheetId="0" hidden="1">#REF!</definedName>
    <definedName name="BExXS8HZ90IK9RD5CZ6M2XT64C3R" localSheetId="2" hidden="1">#REF!</definedName>
    <definedName name="BExXS8HZ90IK9RD5CZ6M2XT64C3R" localSheetId="5" hidden="1">#REF!</definedName>
    <definedName name="BExXS8HZ90IK9RD5CZ6M2XT64C3R" localSheetId="6" hidden="1">#REF!</definedName>
    <definedName name="BExXS8HZ90IK9RD5CZ6M2XT64C3R" localSheetId="7" hidden="1">#REF!</definedName>
    <definedName name="BExXS8HZ90IK9RD5CZ6M2XT64C3R" hidden="1">#REF!</definedName>
    <definedName name="BExXSBSP1TOY051HSPEPM0AEIO2M" localSheetId="0" hidden="1">#REF!</definedName>
    <definedName name="BExXSBSP1TOY051HSPEPM0AEIO2M" localSheetId="2" hidden="1">#REF!</definedName>
    <definedName name="BExXSBSP1TOY051HSPEPM0AEIO2M" localSheetId="5" hidden="1">#REF!</definedName>
    <definedName name="BExXSBSP1TOY051HSPEPM0AEIO2M" localSheetId="6" hidden="1">#REF!</definedName>
    <definedName name="BExXSBSP1TOY051HSPEPM0AEIO2M" localSheetId="7" hidden="1">#REF!</definedName>
    <definedName name="BExXSBSP1TOY051HSPEPM0AEIO2M" hidden="1">#REF!</definedName>
    <definedName name="BExXSC8RFK5D68FJD2HI4K66SA6I" localSheetId="0" hidden="1">#REF!</definedName>
    <definedName name="BExXSC8RFK5D68FJD2HI4K66SA6I" localSheetId="2" hidden="1">#REF!</definedName>
    <definedName name="BExXSC8RFK5D68FJD2HI4K66SA6I" localSheetId="5" hidden="1">#REF!</definedName>
    <definedName name="BExXSC8RFK5D68FJD2HI4K66SA6I" localSheetId="6" hidden="1">#REF!</definedName>
    <definedName name="BExXSC8RFK5D68FJD2HI4K66SA6I" localSheetId="7" hidden="1">#REF!</definedName>
    <definedName name="BExXSC8RFK5D68FJD2HI4K66SA6I" hidden="1">#REF!</definedName>
    <definedName name="BExXSGW487JM8X45CILCD3ELADND" localSheetId="0" hidden="1">#REF!</definedName>
    <definedName name="BExXSGW487JM8X45CILCD3ELADND" localSheetId="2" hidden="1">#REF!</definedName>
    <definedName name="BExXSGW487JM8X45CILCD3ELADND" localSheetId="5" hidden="1">#REF!</definedName>
    <definedName name="BExXSGW487JM8X45CILCD3ELADND" localSheetId="6" hidden="1">#REF!</definedName>
    <definedName name="BExXSGW487JM8X45CILCD3ELADND" localSheetId="7" hidden="1">#REF!</definedName>
    <definedName name="BExXSGW487JM8X45CILCD3ELADND" hidden="1">#REF!</definedName>
    <definedName name="BExXSJA8FX6FL775LX7EDM4LQ4ZF" localSheetId="0" hidden="1">#REF!</definedName>
    <definedName name="BExXSJA8FX6FL775LX7EDM4LQ4ZF" localSheetId="2" hidden="1">#REF!</definedName>
    <definedName name="BExXSJA8FX6FL775LX7EDM4LQ4ZF" localSheetId="5" hidden="1">#REF!</definedName>
    <definedName name="BExXSJA8FX6FL775LX7EDM4LQ4ZF" localSheetId="6" hidden="1">#REF!</definedName>
    <definedName name="BExXSJA8FX6FL775LX7EDM4LQ4ZF" localSheetId="7" hidden="1">#REF!</definedName>
    <definedName name="BExXSJA8FX6FL775LX7EDM4LQ4ZF" hidden="1">#REF!</definedName>
    <definedName name="BExXSNHC88W4UMXEOIOOATJAIKZO" localSheetId="0" hidden="1">#REF!</definedName>
    <definedName name="BExXSNHC88W4UMXEOIOOATJAIKZO" localSheetId="2" hidden="1">#REF!</definedName>
    <definedName name="BExXSNHC88W4UMXEOIOOATJAIKZO" localSheetId="5" hidden="1">#REF!</definedName>
    <definedName name="BExXSNHC88W4UMXEOIOOATJAIKZO" localSheetId="6" hidden="1">#REF!</definedName>
    <definedName name="BExXSNHC88W4UMXEOIOOATJAIKZO" localSheetId="7" hidden="1">#REF!</definedName>
    <definedName name="BExXSNHC88W4UMXEOIOOATJAIKZO" hidden="1">#REF!</definedName>
    <definedName name="BExXSTBS08WIA9TLALV3UQ2Z3MRG" localSheetId="0" hidden="1">#REF!</definedName>
    <definedName name="BExXSTBS08WIA9TLALV3UQ2Z3MRG" localSheetId="2" hidden="1">#REF!</definedName>
    <definedName name="BExXSTBS08WIA9TLALV3UQ2Z3MRG" localSheetId="5" hidden="1">#REF!</definedName>
    <definedName name="BExXSTBS08WIA9TLALV3UQ2Z3MRG" localSheetId="6" hidden="1">#REF!</definedName>
    <definedName name="BExXSTBS08WIA9TLALV3UQ2Z3MRG" localSheetId="7" hidden="1">#REF!</definedName>
    <definedName name="BExXSTBS08WIA9TLALV3UQ2Z3MRG" hidden="1">#REF!</definedName>
    <definedName name="BExXSVQ2WOJJ73YEO8Q2FK60V4G8" localSheetId="0" hidden="1">#REF!</definedName>
    <definedName name="BExXSVQ2WOJJ73YEO8Q2FK60V4G8" localSheetId="2" hidden="1">#REF!</definedName>
    <definedName name="BExXSVQ2WOJJ73YEO8Q2FK60V4G8" localSheetId="5" hidden="1">#REF!</definedName>
    <definedName name="BExXSVQ2WOJJ73YEO8Q2FK60V4G8" localSheetId="6" hidden="1">#REF!</definedName>
    <definedName name="BExXSVQ2WOJJ73YEO8Q2FK60V4G8" localSheetId="7" hidden="1">#REF!</definedName>
    <definedName name="BExXSVQ2WOJJ73YEO8Q2FK60V4G8" hidden="1">#REF!</definedName>
    <definedName name="BExXTHLRNL82GN7KZY3TOLO508N7" localSheetId="0" hidden="1">#REF!</definedName>
    <definedName name="BExXTHLRNL82GN7KZY3TOLO508N7" localSheetId="2" hidden="1">#REF!</definedName>
    <definedName name="BExXTHLRNL82GN7KZY3TOLO508N7" localSheetId="5" hidden="1">#REF!</definedName>
    <definedName name="BExXTHLRNL82GN7KZY3TOLO508N7" localSheetId="6" hidden="1">#REF!</definedName>
    <definedName name="BExXTHLRNL82GN7KZY3TOLO508N7" localSheetId="7" hidden="1">#REF!</definedName>
    <definedName name="BExXTHLRNL82GN7KZY3TOLO508N7" hidden="1">#REF!</definedName>
    <definedName name="BExXTL72MKEQSQH9L2OTFLU8DM2B" localSheetId="0" hidden="1">#REF!</definedName>
    <definedName name="BExXTL72MKEQSQH9L2OTFLU8DM2B" localSheetId="2" hidden="1">#REF!</definedName>
    <definedName name="BExXTL72MKEQSQH9L2OTFLU8DM2B" localSheetId="5" hidden="1">#REF!</definedName>
    <definedName name="BExXTL72MKEQSQH9L2OTFLU8DM2B" localSheetId="6" hidden="1">#REF!</definedName>
    <definedName name="BExXTL72MKEQSQH9L2OTFLU8DM2B" localSheetId="7" hidden="1">#REF!</definedName>
    <definedName name="BExXTL72MKEQSQH9L2OTFLU8DM2B" hidden="1">#REF!</definedName>
    <definedName name="BExXTM3M4RTCRSX7VGAXGQNPP668" localSheetId="0" hidden="1">#REF!</definedName>
    <definedName name="BExXTM3M4RTCRSX7VGAXGQNPP668" localSheetId="2" hidden="1">#REF!</definedName>
    <definedName name="BExXTM3M4RTCRSX7VGAXGQNPP668" localSheetId="5" hidden="1">#REF!</definedName>
    <definedName name="BExXTM3M4RTCRSX7VGAXGQNPP668" localSheetId="6" hidden="1">#REF!</definedName>
    <definedName name="BExXTM3M4RTCRSX7VGAXGQNPP668" localSheetId="7" hidden="1">#REF!</definedName>
    <definedName name="BExXTM3M4RTCRSX7VGAXGQNPP668" hidden="1">#REF!</definedName>
    <definedName name="BExXTOCF78J7WY6FOVBRY1N2RBBR" localSheetId="0" hidden="1">#REF!</definedName>
    <definedName name="BExXTOCF78J7WY6FOVBRY1N2RBBR" localSheetId="2" hidden="1">#REF!</definedName>
    <definedName name="BExXTOCF78J7WY6FOVBRY1N2RBBR" localSheetId="5" hidden="1">#REF!</definedName>
    <definedName name="BExXTOCF78J7WY6FOVBRY1N2RBBR" localSheetId="6" hidden="1">#REF!</definedName>
    <definedName name="BExXTOCF78J7WY6FOVBRY1N2RBBR" localSheetId="7" hidden="1">#REF!</definedName>
    <definedName name="BExXTOCF78J7WY6FOVBRY1N2RBBR" hidden="1">#REF!</definedName>
    <definedName name="BExXTP3GYO6Z9RTKKT10XA0UTV3T" localSheetId="0" hidden="1">#REF!</definedName>
    <definedName name="BExXTP3GYO6Z9RTKKT10XA0UTV3T" localSheetId="2" hidden="1">#REF!</definedName>
    <definedName name="BExXTP3GYO6Z9RTKKT10XA0UTV3T" localSheetId="5" hidden="1">#REF!</definedName>
    <definedName name="BExXTP3GYO6Z9RTKKT10XA0UTV3T" localSheetId="6" hidden="1">#REF!</definedName>
    <definedName name="BExXTP3GYO6Z9RTKKT10XA0UTV3T" localSheetId="7" hidden="1">#REF!</definedName>
    <definedName name="BExXTP3GYO6Z9RTKKT10XA0UTV3T" hidden="1">#REF!</definedName>
    <definedName name="BExXTRXWS5WKEYMU65AGIWPW8XMY" localSheetId="0" hidden="1">#REF!</definedName>
    <definedName name="BExXTRXWS5WKEYMU65AGIWPW8XMY" localSheetId="2" hidden="1">#REF!</definedName>
    <definedName name="BExXTRXWS5WKEYMU65AGIWPW8XMY" localSheetId="5" hidden="1">#REF!</definedName>
    <definedName name="BExXTRXWS5WKEYMU65AGIWPW8XMY" localSheetId="6" hidden="1">#REF!</definedName>
    <definedName name="BExXTRXWS5WKEYMU65AGIWPW8XMY" localSheetId="7" hidden="1">#REF!</definedName>
    <definedName name="BExXTRXWS5WKEYMU65AGIWPW8XMY" hidden="1">#REF!</definedName>
    <definedName name="BExXTYU24I49X78RIN9EOO9PMHSV" localSheetId="0" hidden="1">#REF!</definedName>
    <definedName name="BExXTYU24I49X78RIN9EOO9PMHSV" localSheetId="2" hidden="1">#REF!</definedName>
    <definedName name="BExXTYU24I49X78RIN9EOO9PMHSV" localSheetId="5" hidden="1">#REF!</definedName>
    <definedName name="BExXTYU24I49X78RIN9EOO9PMHSV" localSheetId="6" hidden="1">#REF!</definedName>
    <definedName name="BExXTYU24I49X78RIN9EOO9PMHSV" localSheetId="7" hidden="1">#REF!</definedName>
    <definedName name="BExXTYU24I49X78RIN9EOO9PMHSV" hidden="1">#REF!</definedName>
    <definedName name="BExXTZKZ4CG92ZQLIRKEXXH9BFIR" localSheetId="0" hidden="1">#REF!</definedName>
    <definedName name="BExXTZKZ4CG92ZQLIRKEXXH9BFIR" localSheetId="2" hidden="1">#REF!</definedName>
    <definedName name="BExXTZKZ4CG92ZQLIRKEXXH9BFIR" localSheetId="5" hidden="1">#REF!</definedName>
    <definedName name="BExXTZKZ4CG92ZQLIRKEXXH9BFIR" localSheetId="6" hidden="1">#REF!</definedName>
    <definedName name="BExXTZKZ4CG92ZQLIRKEXXH9BFIR" localSheetId="7" hidden="1">#REF!</definedName>
    <definedName name="BExXTZKZ4CG92ZQLIRKEXXH9BFIR" hidden="1">#REF!</definedName>
    <definedName name="BExXU4J2BM2964GD5UZHM752Q4NS" localSheetId="0" hidden="1">#REF!</definedName>
    <definedName name="BExXU4J2BM2964GD5UZHM752Q4NS" localSheetId="2" hidden="1">#REF!</definedName>
    <definedName name="BExXU4J2BM2964GD5UZHM752Q4NS" localSheetId="5" hidden="1">#REF!</definedName>
    <definedName name="BExXU4J2BM2964GD5UZHM752Q4NS" localSheetId="6" hidden="1">#REF!</definedName>
    <definedName name="BExXU4J2BM2964GD5UZHM752Q4NS" localSheetId="7" hidden="1">#REF!</definedName>
    <definedName name="BExXU4J2BM2964GD5UZHM752Q4NS" hidden="1">#REF!</definedName>
    <definedName name="BExXU6XDTT7RM93KILIDEYPA9XKF" localSheetId="0" hidden="1">#REF!</definedName>
    <definedName name="BExXU6XDTT7RM93KILIDEYPA9XKF" localSheetId="2" hidden="1">#REF!</definedName>
    <definedName name="BExXU6XDTT7RM93KILIDEYPA9XKF" localSheetId="5" hidden="1">#REF!</definedName>
    <definedName name="BExXU6XDTT7RM93KILIDEYPA9XKF" localSheetId="6" hidden="1">#REF!</definedName>
    <definedName name="BExXU6XDTT7RM93KILIDEYPA9XKF" localSheetId="7" hidden="1">#REF!</definedName>
    <definedName name="BExXU6XDTT7RM93KILIDEYPA9XKF" hidden="1">#REF!</definedName>
    <definedName name="BExXU8VLZA7WLPZ3RAQZGNERUD26" localSheetId="0" hidden="1">#REF!</definedName>
    <definedName name="BExXU8VLZA7WLPZ3RAQZGNERUD26" localSheetId="2" hidden="1">#REF!</definedName>
    <definedName name="BExXU8VLZA7WLPZ3RAQZGNERUD26" localSheetId="5" hidden="1">#REF!</definedName>
    <definedName name="BExXU8VLZA7WLPZ3RAQZGNERUD26" localSheetId="6" hidden="1">#REF!</definedName>
    <definedName name="BExXU8VLZA7WLPZ3RAQZGNERUD26" localSheetId="7" hidden="1">#REF!</definedName>
    <definedName name="BExXU8VLZA7WLPZ3RAQZGNERUD26" hidden="1">#REF!</definedName>
    <definedName name="BExXUB9RSLSCNN5ETLXY72DAPZZM" localSheetId="0" hidden="1">#REF!</definedName>
    <definedName name="BExXUB9RSLSCNN5ETLXY72DAPZZM" localSheetId="2" hidden="1">#REF!</definedName>
    <definedName name="BExXUB9RSLSCNN5ETLXY72DAPZZM" localSheetId="5" hidden="1">#REF!</definedName>
    <definedName name="BExXUB9RSLSCNN5ETLXY72DAPZZM" localSheetId="6" hidden="1">#REF!</definedName>
    <definedName name="BExXUB9RSLSCNN5ETLXY72DAPZZM" localSheetId="7" hidden="1">#REF!</definedName>
    <definedName name="BExXUB9RSLSCNN5ETLXY72DAPZZM" hidden="1">#REF!</definedName>
    <definedName name="BExXUFRM82XQIN2T8KGLDQL1IBQW" localSheetId="0" hidden="1">#REF!</definedName>
    <definedName name="BExXUFRM82XQIN2T8KGLDQL1IBQW" localSheetId="2" hidden="1">#REF!</definedName>
    <definedName name="BExXUFRM82XQIN2T8KGLDQL1IBQW" localSheetId="5" hidden="1">#REF!</definedName>
    <definedName name="BExXUFRM82XQIN2T8KGLDQL1IBQW" localSheetId="6" hidden="1">#REF!</definedName>
    <definedName name="BExXUFRM82XQIN2T8KGLDQL1IBQW" localSheetId="7" hidden="1">#REF!</definedName>
    <definedName name="BExXUFRM82XQIN2T8KGLDQL1IBQW" hidden="1">#REF!</definedName>
    <definedName name="BExXUQEQBF6FI240ZGIF9YXZSRAU" localSheetId="0" hidden="1">#REF!</definedName>
    <definedName name="BExXUQEQBF6FI240ZGIF9YXZSRAU" localSheetId="2" hidden="1">#REF!</definedName>
    <definedName name="BExXUQEQBF6FI240ZGIF9YXZSRAU" localSheetId="5" hidden="1">#REF!</definedName>
    <definedName name="BExXUQEQBF6FI240ZGIF9YXZSRAU" localSheetId="6" hidden="1">#REF!</definedName>
    <definedName name="BExXUQEQBF6FI240ZGIF9YXZSRAU" localSheetId="7" hidden="1">#REF!</definedName>
    <definedName name="BExXUQEQBF6FI240ZGIF9YXZSRAU" hidden="1">#REF!</definedName>
    <definedName name="BExXUVSXSP8ESN178IHNRRMIMOMT" localSheetId="0" hidden="1">#REF!</definedName>
    <definedName name="BExXUVSXSP8ESN178IHNRRMIMOMT" localSheetId="2" hidden="1">#REF!</definedName>
    <definedName name="BExXUVSXSP8ESN178IHNRRMIMOMT" localSheetId="5" hidden="1">#REF!</definedName>
    <definedName name="BExXUVSXSP8ESN178IHNRRMIMOMT" localSheetId="6" hidden="1">#REF!</definedName>
    <definedName name="BExXUVSXSP8ESN178IHNRRMIMOMT" localSheetId="7" hidden="1">#REF!</definedName>
    <definedName name="BExXUVSXSP8ESN178IHNRRMIMOMT" hidden="1">#REF!</definedName>
    <definedName name="BExXUYND6EJO7CJ5KRICV4O1JNWK" localSheetId="0" hidden="1">#REF!</definedName>
    <definedName name="BExXUYND6EJO7CJ5KRICV4O1JNWK" localSheetId="2" hidden="1">#REF!</definedName>
    <definedName name="BExXUYND6EJO7CJ5KRICV4O1JNWK" localSheetId="5" hidden="1">#REF!</definedName>
    <definedName name="BExXUYND6EJO7CJ5KRICV4O1JNWK" localSheetId="6" hidden="1">#REF!</definedName>
    <definedName name="BExXUYND6EJO7CJ5KRICV4O1JNWK" localSheetId="7" hidden="1">#REF!</definedName>
    <definedName name="BExXUYND6EJO7CJ5KRICV4O1JNWK" hidden="1">#REF!</definedName>
    <definedName name="BExXV1HYM7PSRL7FDSBCIW13Z2U3" localSheetId="0" hidden="1">#REF!</definedName>
    <definedName name="BExXV1HYM7PSRL7FDSBCIW13Z2U3" localSheetId="2" hidden="1">#REF!</definedName>
    <definedName name="BExXV1HYM7PSRL7FDSBCIW13Z2U3" localSheetId="5" hidden="1">#REF!</definedName>
    <definedName name="BExXV1HYM7PSRL7FDSBCIW13Z2U3" localSheetId="6" hidden="1">#REF!</definedName>
    <definedName name="BExXV1HYM7PSRL7FDSBCIW13Z2U3" localSheetId="7" hidden="1">#REF!</definedName>
    <definedName name="BExXV1HYM7PSRL7FDSBCIW13Z2U3" hidden="1">#REF!</definedName>
    <definedName name="BExXV6FWG4H3S2QEUJZYIXILNGJ7" localSheetId="0" hidden="1">#REF!</definedName>
    <definedName name="BExXV6FWG4H3S2QEUJZYIXILNGJ7" localSheetId="2" hidden="1">#REF!</definedName>
    <definedName name="BExXV6FWG4H3S2QEUJZYIXILNGJ7" localSheetId="5" hidden="1">#REF!</definedName>
    <definedName name="BExXV6FWG4H3S2QEUJZYIXILNGJ7" localSheetId="6" hidden="1">#REF!</definedName>
    <definedName name="BExXV6FWG4H3S2QEUJZYIXILNGJ7" localSheetId="7" hidden="1">#REF!</definedName>
    <definedName name="BExXV6FWG4H3S2QEUJZYIXILNGJ7" hidden="1">#REF!</definedName>
    <definedName name="BExXVCVYROMZMHARVU6MD514BMTF" localSheetId="0" hidden="1">#REF!</definedName>
    <definedName name="BExXVCVYROMZMHARVU6MD514BMTF" localSheetId="2" hidden="1">#REF!</definedName>
    <definedName name="BExXVCVYROMZMHARVU6MD514BMTF" localSheetId="5" hidden="1">#REF!</definedName>
    <definedName name="BExXVCVYROMZMHARVU6MD514BMTF" localSheetId="6" hidden="1">#REF!</definedName>
    <definedName name="BExXVCVYROMZMHARVU6MD514BMTF" localSheetId="7" hidden="1">#REF!</definedName>
    <definedName name="BExXVCVYROMZMHARVU6MD514BMTF" hidden="1">#REF!</definedName>
    <definedName name="BExXVGS1T0RO7HBN75IPQXATHZ23" localSheetId="0" hidden="1">#REF!</definedName>
    <definedName name="BExXVGS1T0RO7HBN75IPQXATHZ23" localSheetId="2" hidden="1">#REF!</definedName>
    <definedName name="BExXVGS1T0RO7HBN75IPQXATHZ23" localSheetId="5" hidden="1">#REF!</definedName>
    <definedName name="BExXVGS1T0RO7HBN75IPQXATHZ23" localSheetId="6" hidden="1">#REF!</definedName>
    <definedName name="BExXVGS1T0RO7HBN75IPQXATHZ23" localSheetId="7" hidden="1">#REF!</definedName>
    <definedName name="BExXVGS1T0RO7HBN75IPQXATHZ23" hidden="1">#REF!</definedName>
    <definedName name="BExXVK87BMMO6LHKV0CFDNIQVIBS" localSheetId="0" hidden="1">#REF!</definedName>
    <definedName name="BExXVK87BMMO6LHKV0CFDNIQVIBS" localSheetId="2" hidden="1">#REF!</definedName>
    <definedName name="BExXVK87BMMO6LHKV0CFDNIQVIBS" localSheetId="5" hidden="1">#REF!</definedName>
    <definedName name="BExXVK87BMMO6LHKV0CFDNIQVIBS" localSheetId="6" hidden="1">#REF!</definedName>
    <definedName name="BExXVK87BMMO6LHKV0CFDNIQVIBS" localSheetId="7" hidden="1">#REF!</definedName>
    <definedName name="BExXVK87BMMO6LHKV0CFDNIQVIBS" hidden="1">#REF!</definedName>
    <definedName name="BExXVKZ9WXPGL6IVY6T61IDD771I" localSheetId="0" hidden="1">#REF!</definedName>
    <definedName name="BExXVKZ9WXPGL6IVY6T61IDD771I" localSheetId="2" hidden="1">#REF!</definedName>
    <definedName name="BExXVKZ9WXPGL6IVY6T61IDD771I" localSheetId="5" hidden="1">#REF!</definedName>
    <definedName name="BExXVKZ9WXPGL6IVY6T61IDD771I" localSheetId="6" hidden="1">#REF!</definedName>
    <definedName name="BExXVKZ9WXPGL6IVY6T61IDD771I" localSheetId="7" hidden="1">#REF!</definedName>
    <definedName name="BExXVKZ9WXPGL6IVY6T61IDD771I" hidden="1">#REF!</definedName>
    <definedName name="BExXVUPU1FDA3CCHMAFE3SPCNSO2" localSheetId="0" hidden="1">#REF!</definedName>
    <definedName name="BExXVUPU1FDA3CCHMAFE3SPCNSO2" localSheetId="2" hidden="1">#REF!</definedName>
    <definedName name="BExXVUPU1FDA3CCHMAFE3SPCNSO2" localSheetId="5" hidden="1">#REF!</definedName>
    <definedName name="BExXVUPU1FDA3CCHMAFE3SPCNSO2" localSheetId="6" hidden="1">#REF!</definedName>
    <definedName name="BExXVUPU1FDA3CCHMAFE3SPCNSO2" localSheetId="7" hidden="1">#REF!</definedName>
    <definedName name="BExXVUPU1FDA3CCHMAFE3SPCNSO2" hidden="1">#REF!</definedName>
    <definedName name="BExXW0K72T1Y8K1I4VZT87UY9S2G" localSheetId="0" hidden="1">#REF!</definedName>
    <definedName name="BExXW0K72T1Y8K1I4VZT87UY9S2G" localSheetId="2" hidden="1">#REF!</definedName>
    <definedName name="BExXW0K72T1Y8K1I4VZT87UY9S2G" localSheetId="5" hidden="1">#REF!</definedName>
    <definedName name="BExXW0K72T1Y8K1I4VZT87UY9S2G" localSheetId="6" hidden="1">#REF!</definedName>
    <definedName name="BExXW0K72T1Y8K1I4VZT87UY9S2G" localSheetId="7" hidden="1">#REF!</definedName>
    <definedName name="BExXW0K72T1Y8K1I4VZT87UY9S2G" hidden="1">#REF!</definedName>
    <definedName name="BExXW27MMXHXUXX78SDTBE1JYTHT" localSheetId="0" hidden="1">#REF!</definedName>
    <definedName name="BExXW27MMXHXUXX78SDTBE1JYTHT" localSheetId="2" hidden="1">#REF!</definedName>
    <definedName name="BExXW27MMXHXUXX78SDTBE1JYTHT" localSheetId="5" hidden="1">#REF!</definedName>
    <definedName name="BExXW27MMXHXUXX78SDTBE1JYTHT" localSheetId="6" hidden="1">#REF!</definedName>
    <definedName name="BExXW27MMXHXUXX78SDTBE1JYTHT" localSheetId="7" hidden="1">#REF!</definedName>
    <definedName name="BExXW27MMXHXUXX78SDTBE1JYTHT" hidden="1">#REF!</definedName>
    <definedName name="BExXW2YIM2MYBSHRIX0RP9D4PRMN" localSheetId="0" hidden="1">#REF!</definedName>
    <definedName name="BExXW2YIM2MYBSHRIX0RP9D4PRMN" localSheetId="2" hidden="1">#REF!</definedName>
    <definedName name="BExXW2YIM2MYBSHRIX0RP9D4PRMN" localSheetId="5" hidden="1">#REF!</definedName>
    <definedName name="BExXW2YIM2MYBSHRIX0RP9D4PRMN" localSheetId="6" hidden="1">#REF!</definedName>
    <definedName name="BExXW2YIM2MYBSHRIX0RP9D4PRMN" localSheetId="7" hidden="1">#REF!</definedName>
    <definedName name="BExXW2YIM2MYBSHRIX0RP9D4PRMN" hidden="1">#REF!</definedName>
    <definedName name="BExXWBNE4KTFSXKVSRF6WX039WPB" localSheetId="0" hidden="1">#REF!</definedName>
    <definedName name="BExXWBNE4KTFSXKVSRF6WX039WPB" localSheetId="2" hidden="1">#REF!</definedName>
    <definedName name="BExXWBNE4KTFSXKVSRF6WX039WPB" localSheetId="5" hidden="1">#REF!</definedName>
    <definedName name="BExXWBNE4KTFSXKVSRF6WX039WPB" localSheetId="6" hidden="1">#REF!</definedName>
    <definedName name="BExXWBNE4KTFSXKVSRF6WX039WPB" localSheetId="7" hidden="1">#REF!</definedName>
    <definedName name="BExXWBNE4KTFSXKVSRF6WX039WPB" hidden="1">#REF!</definedName>
    <definedName name="BExXWFP5AYE7EHYTJWBZSQ8PQ0YX" localSheetId="0" hidden="1">#REF!</definedName>
    <definedName name="BExXWFP5AYE7EHYTJWBZSQ8PQ0YX" localSheetId="2" hidden="1">#REF!</definedName>
    <definedName name="BExXWFP5AYE7EHYTJWBZSQ8PQ0YX" localSheetId="5" hidden="1">#REF!</definedName>
    <definedName name="BExXWFP5AYE7EHYTJWBZSQ8PQ0YX" localSheetId="6" hidden="1">#REF!</definedName>
    <definedName name="BExXWFP5AYE7EHYTJWBZSQ8PQ0YX" localSheetId="7" hidden="1">#REF!</definedName>
    <definedName name="BExXWFP5AYE7EHYTJWBZSQ8PQ0YX" hidden="1">#REF!</definedName>
    <definedName name="BExXWSAAQ4VSVQZI0D2A8NTQ53VH" localSheetId="0" hidden="1">#REF!</definedName>
    <definedName name="BExXWSAAQ4VSVQZI0D2A8NTQ53VH" localSheetId="2" hidden="1">#REF!</definedName>
    <definedName name="BExXWSAAQ4VSVQZI0D2A8NTQ53VH" localSheetId="5" hidden="1">#REF!</definedName>
    <definedName name="BExXWSAAQ4VSVQZI0D2A8NTQ53VH" localSheetId="6" hidden="1">#REF!</definedName>
    <definedName name="BExXWSAAQ4VSVQZI0D2A8NTQ53VH" localSheetId="7" hidden="1">#REF!</definedName>
    <definedName name="BExXWSAAQ4VSVQZI0D2A8NTQ53VH" hidden="1">#REF!</definedName>
    <definedName name="BExXWVFIBQT8OY1O41FRFPFGXQHK" localSheetId="0" hidden="1">#REF!</definedName>
    <definedName name="BExXWVFIBQT8OY1O41FRFPFGXQHK" localSheetId="2" hidden="1">#REF!</definedName>
    <definedName name="BExXWVFIBQT8OY1O41FRFPFGXQHK" localSheetId="5" hidden="1">#REF!</definedName>
    <definedName name="BExXWVFIBQT8OY1O41FRFPFGXQHK" localSheetId="6" hidden="1">#REF!</definedName>
    <definedName name="BExXWVFIBQT8OY1O41FRFPFGXQHK" localSheetId="7" hidden="1">#REF!</definedName>
    <definedName name="BExXWVFIBQT8OY1O41FRFPFGXQHK" hidden="1">#REF!</definedName>
    <definedName name="BExXWWXHBZHA9J3N8K47F84X0M0L" localSheetId="0" hidden="1">#REF!</definedName>
    <definedName name="BExXWWXHBZHA9J3N8K47F84X0M0L" localSheetId="2" hidden="1">#REF!</definedName>
    <definedName name="BExXWWXHBZHA9J3N8K47F84X0M0L" localSheetId="5" hidden="1">#REF!</definedName>
    <definedName name="BExXWWXHBZHA9J3N8K47F84X0M0L" localSheetId="6" hidden="1">#REF!</definedName>
    <definedName name="BExXWWXHBZHA9J3N8K47F84X0M0L" localSheetId="7" hidden="1">#REF!</definedName>
    <definedName name="BExXWWXHBZHA9J3N8K47F84X0M0L" hidden="1">#REF!</definedName>
    <definedName name="BExXX7V6XV8D71NMUTIG4TUF6DF3" localSheetId="0" hidden="1">'[19]10.08.5 - 2008 Capital - TDBU'!#REF!</definedName>
    <definedName name="BExXX7V6XV8D71NMUTIG4TUF6DF3" localSheetId="2" hidden="1">'[19]10.08.5 - 2008 Capital - TDBU'!#REF!</definedName>
    <definedName name="BExXX7V6XV8D71NMUTIG4TUF6DF3" localSheetId="5" hidden="1">'[19]10.08.5 - 2008 Capital - TDBU'!#REF!</definedName>
    <definedName name="BExXX7V6XV8D71NMUTIG4TUF6DF3" localSheetId="6" hidden="1">'[19]10.08.5 - 2008 Capital - TDBU'!#REF!</definedName>
    <definedName name="BExXX7V6XV8D71NMUTIG4TUF6DF3" localSheetId="7" hidden="1">'[19]10.08.5 - 2008 Capital - TDBU'!#REF!</definedName>
    <definedName name="BExXX7V6XV8D71NMUTIG4TUF6DF3" hidden="1">'[19]10.08.5 - 2008 Capital - TDBU'!#REF!</definedName>
    <definedName name="BExXX9D3XK7CEZ9SI9UOA6F79ZPL" localSheetId="0" hidden="1">#REF!</definedName>
    <definedName name="BExXX9D3XK7CEZ9SI9UOA6F79ZPL" localSheetId="2" hidden="1">#REF!</definedName>
    <definedName name="BExXX9D3XK7CEZ9SI9UOA6F79ZPL" localSheetId="5" hidden="1">#REF!</definedName>
    <definedName name="BExXX9D3XK7CEZ9SI9UOA6F79ZPL" localSheetId="6" hidden="1">#REF!</definedName>
    <definedName name="BExXX9D3XK7CEZ9SI9UOA6F79ZPL" localSheetId="7" hidden="1">#REF!</definedName>
    <definedName name="BExXX9D3XK7CEZ9SI9UOA6F79ZPL" hidden="1">#REF!</definedName>
    <definedName name="BExXXBBCLDS7K2HB4LLGA6TTTXO3" localSheetId="0" hidden="1">#REF!</definedName>
    <definedName name="BExXXBBCLDS7K2HB4LLGA6TTTXO3" localSheetId="2" hidden="1">#REF!</definedName>
    <definedName name="BExXXBBCLDS7K2HB4LLGA6TTTXO3" localSheetId="5" hidden="1">#REF!</definedName>
    <definedName name="BExXXBBCLDS7K2HB4LLGA6TTTXO3" localSheetId="6" hidden="1">#REF!</definedName>
    <definedName name="BExXXBBCLDS7K2HB4LLGA6TTTXO3" localSheetId="7" hidden="1">#REF!</definedName>
    <definedName name="BExXXBBCLDS7K2HB4LLGA6TTTXO3" hidden="1">#REF!</definedName>
    <definedName name="BExXXBGNQF0HXLZNUFVN9AGYLRGU" localSheetId="0" hidden="1">#REF!</definedName>
    <definedName name="BExXXBGNQF0HXLZNUFVN9AGYLRGU" localSheetId="2" hidden="1">#REF!</definedName>
    <definedName name="BExXXBGNQF0HXLZNUFVN9AGYLRGU" localSheetId="5" hidden="1">#REF!</definedName>
    <definedName name="BExXXBGNQF0HXLZNUFVN9AGYLRGU" localSheetId="6" hidden="1">#REF!</definedName>
    <definedName name="BExXXBGNQF0HXLZNUFVN9AGYLRGU" localSheetId="7" hidden="1">#REF!</definedName>
    <definedName name="BExXXBGNQF0HXLZNUFVN9AGYLRGU" hidden="1">#REF!</definedName>
    <definedName name="BExXXBM521DL8R4ZX7NZ3DBCUOR5" localSheetId="0" hidden="1">#REF!</definedName>
    <definedName name="BExXXBM521DL8R4ZX7NZ3DBCUOR5" localSheetId="2" hidden="1">#REF!</definedName>
    <definedName name="BExXXBM521DL8R4ZX7NZ3DBCUOR5" localSheetId="5" hidden="1">#REF!</definedName>
    <definedName name="BExXXBM521DL8R4ZX7NZ3DBCUOR5" localSheetId="6" hidden="1">#REF!</definedName>
    <definedName name="BExXXBM521DL8R4ZX7NZ3DBCUOR5" localSheetId="7" hidden="1">#REF!</definedName>
    <definedName name="BExXXBM521DL8R4ZX7NZ3DBCUOR5" hidden="1">#REF!</definedName>
    <definedName name="BExXXC7OZI33XZ03NRMEP7VRLQK4" localSheetId="0" hidden="1">#REF!</definedName>
    <definedName name="BExXXC7OZI33XZ03NRMEP7VRLQK4" localSheetId="2" hidden="1">#REF!</definedName>
    <definedName name="BExXXC7OZI33XZ03NRMEP7VRLQK4" localSheetId="5" hidden="1">#REF!</definedName>
    <definedName name="BExXXC7OZI33XZ03NRMEP7VRLQK4" localSheetId="6" hidden="1">#REF!</definedName>
    <definedName name="BExXXC7OZI33XZ03NRMEP7VRLQK4" localSheetId="7" hidden="1">#REF!</definedName>
    <definedName name="BExXXC7OZI33XZ03NRMEP7VRLQK4" hidden="1">#REF!</definedName>
    <definedName name="BExXXH5N3NKBQ7BCJPJTBF8CYM2Q" localSheetId="0" hidden="1">#REF!</definedName>
    <definedName name="BExXXH5N3NKBQ7BCJPJTBF8CYM2Q" localSheetId="2" hidden="1">#REF!</definedName>
    <definedName name="BExXXH5N3NKBQ7BCJPJTBF8CYM2Q" localSheetId="5" hidden="1">#REF!</definedName>
    <definedName name="BExXXH5N3NKBQ7BCJPJTBF8CYM2Q" localSheetId="6" hidden="1">#REF!</definedName>
    <definedName name="BExXXH5N3NKBQ7BCJPJTBF8CYM2Q" localSheetId="7" hidden="1">#REF!</definedName>
    <definedName name="BExXXH5N3NKBQ7BCJPJTBF8CYM2Q" hidden="1">#REF!</definedName>
    <definedName name="BExXXKWLM4D541BH6O8GOJMHFHMW" localSheetId="0" hidden="1">#REF!</definedName>
    <definedName name="BExXXKWLM4D541BH6O8GOJMHFHMW" localSheetId="2" hidden="1">#REF!</definedName>
    <definedName name="BExXXKWLM4D541BH6O8GOJMHFHMW" localSheetId="5" hidden="1">#REF!</definedName>
    <definedName name="BExXXKWLM4D541BH6O8GOJMHFHMW" localSheetId="6" hidden="1">#REF!</definedName>
    <definedName name="BExXXKWLM4D541BH6O8GOJMHFHMW" localSheetId="7" hidden="1">#REF!</definedName>
    <definedName name="BExXXKWLM4D541BH6O8GOJMHFHMW" hidden="1">#REF!</definedName>
    <definedName name="BExXXPPA1Q87XPI97X0OXCPBPDON" localSheetId="0" hidden="1">#REF!</definedName>
    <definedName name="BExXXPPA1Q87XPI97X0OXCPBPDON" localSheetId="2" hidden="1">#REF!</definedName>
    <definedName name="BExXXPPA1Q87XPI97X0OXCPBPDON" localSheetId="5" hidden="1">#REF!</definedName>
    <definedName name="BExXXPPA1Q87XPI97X0OXCPBPDON" localSheetId="6" hidden="1">#REF!</definedName>
    <definedName name="BExXXPPA1Q87XPI97X0OXCPBPDON" localSheetId="7" hidden="1">#REF!</definedName>
    <definedName name="BExXXPPA1Q87XPI97X0OXCPBPDON" hidden="1">#REF!</definedName>
    <definedName name="BExXXVUDA98IZTQ6MANKU4MTTDVR" localSheetId="0" hidden="1">#REF!</definedName>
    <definedName name="BExXXVUDA98IZTQ6MANKU4MTTDVR" localSheetId="2" hidden="1">#REF!</definedName>
    <definedName name="BExXXVUDA98IZTQ6MANKU4MTTDVR" localSheetId="5" hidden="1">#REF!</definedName>
    <definedName name="BExXXVUDA98IZTQ6MANKU4MTTDVR" localSheetId="6" hidden="1">#REF!</definedName>
    <definedName name="BExXXVUDA98IZTQ6MANKU4MTTDVR" localSheetId="7" hidden="1">#REF!</definedName>
    <definedName name="BExXXVUDA98IZTQ6MANKU4MTTDVR" hidden="1">#REF!</definedName>
    <definedName name="BExXXZQNZY6IZI45DJXJK0MQZWA7" localSheetId="0" hidden="1">#REF!</definedName>
    <definedName name="BExXXZQNZY6IZI45DJXJK0MQZWA7" localSheetId="2" hidden="1">#REF!</definedName>
    <definedName name="BExXXZQNZY6IZI45DJXJK0MQZWA7" localSheetId="5" hidden="1">#REF!</definedName>
    <definedName name="BExXXZQNZY6IZI45DJXJK0MQZWA7" localSheetId="6" hidden="1">#REF!</definedName>
    <definedName name="BExXXZQNZY6IZI45DJXJK0MQZWA7" localSheetId="7" hidden="1">#REF!</definedName>
    <definedName name="BExXXZQNZY6IZI45DJXJK0MQZWA7" hidden="1">#REF!</definedName>
    <definedName name="BExXY5QFG6QP94SFT3935OBM8Y4K" localSheetId="0" hidden="1">#REF!</definedName>
    <definedName name="BExXY5QFG6QP94SFT3935OBM8Y4K" localSheetId="2" hidden="1">#REF!</definedName>
    <definedName name="BExXY5QFG6QP94SFT3935OBM8Y4K" localSheetId="5" hidden="1">#REF!</definedName>
    <definedName name="BExXY5QFG6QP94SFT3935OBM8Y4K" localSheetId="6" hidden="1">#REF!</definedName>
    <definedName name="BExXY5QFG6QP94SFT3935OBM8Y4K" localSheetId="7" hidden="1">#REF!</definedName>
    <definedName name="BExXY5QFG6QP94SFT3935OBM8Y4K" hidden="1">#REF!</definedName>
    <definedName name="BExXY7TYEBFXRYUYIFHTN65RJ8EW" localSheetId="0" hidden="1">#REF!</definedName>
    <definedName name="BExXY7TYEBFXRYUYIFHTN65RJ8EW" localSheetId="2" hidden="1">#REF!</definedName>
    <definedName name="BExXY7TYEBFXRYUYIFHTN65RJ8EW" localSheetId="5" hidden="1">#REF!</definedName>
    <definedName name="BExXY7TYEBFXRYUYIFHTN65RJ8EW" localSheetId="6" hidden="1">#REF!</definedName>
    <definedName name="BExXY7TYEBFXRYUYIFHTN65RJ8EW" localSheetId="7" hidden="1">#REF!</definedName>
    <definedName name="BExXY7TYEBFXRYUYIFHTN65RJ8EW" hidden="1">#REF!</definedName>
    <definedName name="BExXYD85DGL2MUZ4DB0JR3L1UVLF" localSheetId="0" hidden="1">#REF!</definedName>
    <definedName name="BExXYD85DGL2MUZ4DB0JR3L1UVLF" localSheetId="2" hidden="1">#REF!</definedName>
    <definedName name="BExXYD85DGL2MUZ4DB0JR3L1UVLF" localSheetId="5" hidden="1">#REF!</definedName>
    <definedName name="BExXYD85DGL2MUZ4DB0JR3L1UVLF" localSheetId="6" hidden="1">#REF!</definedName>
    <definedName name="BExXYD85DGL2MUZ4DB0JR3L1UVLF" localSheetId="7" hidden="1">#REF!</definedName>
    <definedName name="BExXYD85DGL2MUZ4DB0JR3L1UVLF" hidden="1">#REF!</definedName>
    <definedName name="BExXYLBHANUXC5FCTDDTGOVD3GQS" localSheetId="0" hidden="1">#REF!</definedName>
    <definedName name="BExXYLBHANUXC5FCTDDTGOVD3GQS" localSheetId="2" hidden="1">#REF!</definedName>
    <definedName name="BExXYLBHANUXC5FCTDDTGOVD3GQS" localSheetId="5" hidden="1">#REF!</definedName>
    <definedName name="BExXYLBHANUXC5FCTDDTGOVD3GQS" localSheetId="6" hidden="1">#REF!</definedName>
    <definedName name="BExXYLBHANUXC5FCTDDTGOVD3GQS" localSheetId="7" hidden="1">#REF!</definedName>
    <definedName name="BExXYLBHANUXC5FCTDDTGOVD3GQS" hidden="1">#REF!</definedName>
    <definedName name="BExXYMNYAYH3WA2ZCFAYKZID9ZCI" localSheetId="0" hidden="1">#REF!</definedName>
    <definedName name="BExXYMNYAYH3WA2ZCFAYKZID9ZCI" localSheetId="2" hidden="1">#REF!</definedName>
    <definedName name="BExXYMNYAYH3WA2ZCFAYKZID9ZCI" localSheetId="5" hidden="1">#REF!</definedName>
    <definedName name="BExXYMNYAYH3WA2ZCFAYKZID9ZCI" localSheetId="6" hidden="1">#REF!</definedName>
    <definedName name="BExXYMNYAYH3WA2ZCFAYKZID9ZCI" localSheetId="7" hidden="1">#REF!</definedName>
    <definedName name="BExXYMNYAYH3WA2ZCFAYKZID9ZCI" hidden="1">#REF!</definedName>
    <definedName name="BExXYWEQL36MHLNSDGU1FOTX7M20" localSheetId="0" hidden="1">#REF!</definedName>
    <definedName name="BExXYWEQL36MHLNSDGU1FOTX7M20" localSheetId="2" hidden="1">#REF!</definedName>
    <definedName name="BExXYWEQL36MHLNSDGU1FOTX7M20" localSheetId="5" hidden="1">#REF!</definedName>
    <definedName name="BExXYWEQL36MHLNSDGU1FOTX7M20" localSheetId="6" hidden="1">#REF!</definedName>
    <definedName name="BExXYWEQL36MHLNSDGU1FOTX7M20" localSheetId="7" hidden="1">#REF!</definedName>
    <definedName name="BExXYWEQL36MHLNSDGU1FOTX7M20" hidden="1">#REF!</definedName>
    <definedName name="BExXYWK1Q4ED490YK6LD13PRAMS4" localSheetId="0" hidden="1">#REF!</definedName>
    <definedName name="BExXYWK1Q4ED490YK6LD13PRAMS4" localSheetId="2" hidden="1">#REF!</definedName>
    <definedName name="BExXYWK1Q4ED490YK6LD13PRAMS4" localSheetId="5" hidden="1">#REF!</definedName>
    <definedName name="BExXYWK1Q4ED490YK6LD13PRAMS4" localSheetId="6" hidden="1">#REF!</definedName>
    <definedName name="BExXYWK1Q4ED490YK6LD13PRAMS4" localSheetId="7" hidden="1">#REF!</definedName>
    <definedName name="BExXYWK1Q4ED490YK6LD13PRAMS4" hidden="1">#REF!</definedName>
    <definedName name="BExXYYT12SVN2VDMLVNV4P3ISD8T" localSheetId="0" hidden="1">#REF!</definedName>
    <definedName name="BExXYYT12SVN2VDMLVNV4P3ISD8T" localSheetId="2" hidden="1">#REF!</definedName>
    <definedName name="BExXYYT12SVN2VDMLVNV4P3ISD8T" localSheetId="5" hidden="1">#REF!</definedName>
    <definedName name="BExXYYT12SVN2VDMLVNV4P3ISD8T" localSheetId="6" hidden="1">#REF!</definedName>
    <definedName name="BExXYYT12SVN2VDMLVNV4P3ISD8T" localSheetId="7" hidden="1">#REF!</definedName>
    <definedName name="BExXYYT12SVN2VDMLVNV4P3ISD8T" hidden="1">#REF!</definedName>
    <definedName name="BExXZEDWUYH25UZMW2QU2RXFILJE" localSheetId="0" hidden="1">#REF!</definedName>
    <definedName name="BExXZEDWUYH25UZMW2QU2RXFILJE" localSheetId="2" hidden="1">#REF!</definedName>
    <definedName name="BExXZEDWUYH25UZMW2QU2RXFILJE" localSheetId="5" hidden="1">#REF!</definedName>
    <definedName name="BExXZEDWUYH25UZMW2QU2RXFILJE" localSheetId="6" hidden="1">#REF!</definedName>
    <definedName name="BExXZEDWUYH25UZMW2QU2RXFILJE" localSheetId="7" hidden="1">#REF!</definedName>
    <definedName name="BExXZEDWUYH25UZMW2QU2RXFILJE" hidden="1">#REF!</definedName>
    <definedName name="BExXZFVV4YB42AZ3H1I40YG3JAPU" localSheetId="0" hidden="1">#REF!</definedName>
    <definedName name="BExXZFVV4YB42AZ3H1I40YG3JAPU" localSheetId="2" hidden="1">#REF!</definedName>
    <definedName name="BExXZFVV4YB42AZ3H1I40YG3JAPU" localSheetId="5" hidden="1">#REF!</definedName>
    <definedName name="BExXZFVV4YB42AZ3H1I40YG3JAPU" localSheetId="6" hidden="1">#REF!</definedName>
    <definedName name="BExXZFVV4YB42AZ3H1I40YG3JAPU" localSheetId="7" hidden="1">#REF!</definedName>
    <definedName name="BExXZFVV4YB42AZ3H1I40YG3JAPU" hidden="1">#REF!</definedName>
    <definedName name="BExXZH30Y2VXGXW705XP20HU2G86" localSheetId="0" hidden="1">#REF!</definedName>
    <definedName name="BExXZH30Y2VXGXW705XP20HU2G86" localSheetId="2" hidden="1">#REF!</definedName>
    <definedName name="BExXZH30Y2VXGXW705XP20HU2G86" localSheetId="5" hidden="1">#REF!</definedName>
    <definedName name="BExXZH30Y2VXGXW705XP20HU2G86" localSheetId="6" hidden="1">#REF!</definedName>
    <definedName name="BExXZH30Y2VXGXW705XP20HU2G86" localSheetId="7" hidden="1">#REF!</definedName>
    <definedName name="BExXZH30Y2VXGXW705XP20HU2G86" hidden="1">#REF!</definedName>
    <definedName name="BExXZHJ9T2JELF12CHHGD54J1B0C" localSheetId="0" hidden="1">#REF!</definedName>
    <definedName name="BExXZHJ9T2JELF12CHHGD54J1B0C" localSheetId="2" hidden="1">#REF!</definedName>
    <definedName name="BExXZHJ9T2JELF12CHHGD54J1B0C" localSheetId="5" hidden="1">#REF!</definedName>
    <definedName name="BExXZHJ9T2JELF12CHHGD54J1B0C" localSheetId="6" hidden="1">#REF!</definedName>
    <definedName name="BExXZHJ9T2JELF12CHHGD54J1B0C" localSheetId="7" hidden="1">#REF!</definedName>
    <definedName name="BExXZHJ9T2JELF12CHHGD54J1B0C" hidden="1">#REF!</definedName>
    <definedName name="BExXZNJ2X1TK2LRK5ZY3MX49H5T7" localSheetId="0" hidden="1">#REF!</definedName>
    <definedName name="BExXZNJ2X1TK2LRK5ZY3MX49H5T7" localSheetId="2" hidden="1">#REF!</definedName>
    <definedName name="BExXZNJ2X1TK2LRK5ZY3MX49H5T7" localSheetId="5" hidden="1">#REF!</definedName>
    <definedName name="BExXZNJ2X1TK2LRK5ZY3MX49H5T7" localSheetId="6" hidden="1">#REF!</definedName>
    <definedName name="BExXZNJ2X1TK2LRK5ZY3MX49H5T7" localSheetId="7" hidden="1">#REF!</definedName>
    <definedName name="BExXZNJ2X1TK2LRK5ZY3MX49H5T7" hidden="1">#REF!</definedName>
    <definedName name="BExXZOVPCEP495TQSON6PSRQ8XCY" localSheetId="0" hidden="1">#REF!</definedName>
    <definedName name="BExXZOVPCEP495TQSON6PSRQ8XCY" localSheetId="2" hidden="1">#REF!</definedName>
    <definedName name="BExXZOVPCEP495TQSON6PSRQ8XCY" localSheetId="5" hidden="1">#REF!</definedName>
    <definedName name="BExXZOVPCEP495TQSON6PSRQ8XCY" localSheetId="6" hidden="1">#REF!</definedName>
    <definedName name="BExXZOVPCEP495TQSON6PSRQ8XCY" localSheetId="7" hidden="1">#REF!</definedName>
    <definedName name="BExXZOVPCEP495TQSON6PSRQ8XCY" hidden="1">#REF!</definedName>
    <definedName name="BExXZXKH7NBARQQAZM69Z57IH1MM" localSheetId="0" hidden="1">#REF!</definedName>
    <definedName name="BExXZXKH7NBARQQAZM69Z57IH1MM" localSheetId="2" hidden="1">#REF!</definedName>
    <definedName name="BExXZXKH7NBARQQAZM69Z57IH1MM" localSheetId="5" hidden="1">#REF!</definedName>
    <definedName name="BExXZXKH7NBARQQAZM69Z57IH1MM" localSheetId="6" hidden="1">#REF!</definedName>
    <definedName name="BExXZXKH7NBARQQAZM69Z57IH1MM" localSheetId="7" hidden="1">#REF!</definedName>
    <definedName name="BExXZXKH7NBARQQAZM69Z57IH1MM" hidden="1">#REF!</definedName>
    <definedName name="BExY07WSDH5QEVM7BJXJK2ZRAI1O" localSheetId="0" hidden="1">#REF!</definedName>
    <definedName name="BExY07WSDH5QEVM7BJXJK2ZRAI1O" localSheetId="2" hidden="1">#REF!</definedName>
    <definedName name="BExY07WSDH5QEVM7BJXJK2ZRAI1O" localSheetId="5" hidden="1">#REF!</definedName>
    <definedName name="BExY07WSDH5QEVM7BJXJK2ZRAI1O" localSheetId="6" hidden="1">#REF!</definedName>
    <definedName name="BExY07WSDH5QEVM7BJXJK2ZRAI1O" localSheetId="7" hidden="1">#REF!</definedName>
    <definedName name="BExY07WSDH5QEVM7BJXJK2ZRAI1O" hidden="1">#REF!</definedName>
    <definedName name="BExY0C3UBVC4M59JIRXVQ8OWAJC1" localSheetId="0" hidden="1">#REF!</definedName>
    <definedName name="BExY0C3UBVC4M59JIRXVQ8OWAJC1" localSheetId="2" hidden="1">#REF!</definedName>
    <definedName name="BExY0C3UBVC4M59JIRXVQ8OWAJC1" localSheetId="5" hidden="1">#REF!</definedName>
    <definedName name="BExY0C3UBVC4M59JIRXVQ8OWAJC1" localSheetId="6" hidden="1">#REF!</definedName>
    <definedName name="BExY0C3UBVC4M59JIRXVQ8OWAJC1" localSheetId="7" hidden="1">#REF!</definedName>
    <definedName name="BExY0C3UBVC4M59JIRXVQ8OWAJC1" hidden="1">#REF!</definedName>
    <definedName name="BExY0G03T6MD304WV4PCS8A8UZOU" localSheetId="0" hidden="1">#REF!</definedName>
    <definedName name="BExY0G03T6MD304WV4PCS8A8UZOU" localSheetId="2" hidden="1">#REF!</definedName>
    <definedName name="BExY0G03T6MD304WV4PCS8A8UZOU" localSheetId="5" hidden="1">#REF!</definedName>
    <definedName name="BExY0G03T6MD304WV4PCS8A8UZOU" localSheetId="6" hidden="1">#REF!</definedName>
    <definedName name="BExY0G03T6MD304WV4PCS8A8UZOU" localSheetId="7" hidden="1">#REF!</definedName>
    <definedName name="BExY0G03T6MD304WV4PCS8A8UZOU" hidden="1">#REF!</definedName>
    <definedName name="BExY0JAM6LIEX03Y3CDOQG13XO98" localSheetId="0" hidden="1">#REF!</definedName>
    <definedName name="BExY0JAM6LIEX03Y3CDOQG13XO98" localSheetId="2" hidden="1">#REF!</definedName>
    <definedName name="BExY0JAM6LIEX03Y3CDOQG13XO98" localSheetId="5" hidden="1">#REF!</definedName>
    <definedName name="BExY0JAM6LIEX03Y3CDOQG13XO98" localSheetId="6" hidden="1">#REF!</definedName>
    <definedName name="BExY0JAM6LIEX03Y3CDOQG13XO98" localSheetId="7" hidden="1">#REF!</definedName>
    <definedName name="BExY0JAM6LIEX03Y3CDOQG13XO98" hidden="1">#REF!</definedName>
    <definedName name="BExY0MLAPBIUHZHF3MNQUBZEOPGA" localSheetId="0" hidden="1">#REF!</definedName>
    <definedName name="BExY0MLAPBIUHZHF3MNQUBZEOPGA" localSheetId="2" hidden="1">#REF!</definedName>
    <definedName name="BExY0MLAPBIUHZHF3MNQUBZEOPGA" localSheetId="5" hidden="1">#REF!</definedName>
    <definedName name="BExY0MLAPBIUHZHF3MNQUBZEOPGA" localSheetId="6" hidden="1">#REF!</definedName>
    <definedName name="BExY0MLAPBIUHZHF3MNQUBZEOPGA" localSheetId="7" hidden="1">#REF!</definedName>
    <definedName name="BExY0MLAPBIUHZHF3MNQUBZEOPGA" hidden="1">#REF!</definedName>
    <definedName name="BExY0OE8GFHMLLTEAFIOQTOPEVPB" localSheetId="0" hidden="1">#REF!</definedName>
    <definedName name="BExY0OE8GFHMLLTEAFIOQTOPEVPB" localSheetId="2" hidden="1">#REF!</definedName>
    <definedName name="BExY0OE8GFHMLLTEAFIOQTOPEVPB" localSheetId="5" hidden="1">#REF!</definedName>
    <definedName name="BExY0OE8GFHMLLTEAFIOQTOPEVPB" localSheetId="6" hidden="1">#REF!</definedName>
    <definedName name="BExY0OE8GFHMLLTEAFIOQTOPEVPB" localSheetId="7" hidden="1">#REF!</definedName>
    <definedName name="BExY0OE8GFHMLLTEAFIOQTOPEVPB" hidden="1">#REF!</definedName>
    <definedName name="BExY0OJHW85S0VKBA8T4HTYPYBOS" localSheetId="0" hidden="1">#REF!</definedName>
    <definedName name="BExY0OJHW85S0VKBA8T4HTYPYBOS" localSheetId="2" hidden="1">#REF!</definedName>
    <definedName name="BExY0OJHW85S0VKBA8T4HTYPYBOS" localSheetId="5" hidden="1">#REF!</definedName>
    <definedName name="BExY0OJHW85S0VKBA8T4HTYPYBOS" localSheetId="6" hidden="1">#REF!</definedName>
    <definedName name="BExY0OJHW85S0VKBA8T4HTYPYBOS" localSheetId="7" hidden="1">#REF!</definedName>
    <definedName name="BExY0OJHW85S0VKBA8T4HTYPYBOS" hidden="1">#REF!</definedName>
    <definedName name="BExY0T1E034D7XAXNC6F7540LLIE" localSheetId="0" hidden="1">#REF!</definedName>
    <definedName name="BExY0T1E034D7XAXNC6F7540LLIE" localSheetId="2" hidden="1">#REF!</definedName>
    <definedName name="BExY0T1E034D7XAXNC6F7540LLIE" localSheetId="5" hidden="1">#REF!</definedName>
    <definedName name="BExY0T1E034D7XAXNC6F7540LLIE" localSheetId="6" hidden="1">#REF!</definedName>
    <definedName name="BExY0T1E034D7XAXNC6F7540LLIE" localSheetId="7" hidden="1">#REF!</definedName>
    <definedName name="BExY0T1E034D7XAXNC6F7540LLIE" hidden="1">#REF!</definedName>
    <definedName name="BExY0XTZLHN49J2JH94BYTKBJLT3" localSheetId="0" hidden="1">#REF!</definedName>
    <definedName name="BExY0XTZLHN49J2JH94BYTKBJLT3" localSheetId="2" hidden="1">#REF!</definedName>
    <definedName name="BExY0XTZLHN49J2JH94BYTKBJLT3" localSheetId="5" hidden="1">#REF!</definedName>
    <definedName name="BExY0XTZLHN49J2JH94BYTKBJLT3" localSheetId="6" hidden="1">#REF!</definedName>
    <definedName name="BExY0XTZLHN49J2JH94BYTKBJLT3" localSheetId="7" hidden="1">#REF!</definedName>
    <definedName name="BExY0XTZLHN49J2JH94BYTKBJLT3" hidden="1">#REF!</definedName>
    <definedName name="BExY11FH9TXHERUYGG8FE50U7H7J" localSheetId="0" hidden="1">#REF!</definedName>
    <definedName name="BExY11FH9TXHERUYGG8FE50U7H7J" localSheetId="2" hidden="1">#REF!</definedName>
    <definedName name="BExY11FH9TXHERUYGG8FE50U7H7J" localSheetId="5" hidden="1">#REF!</definedName>
    <definedName name="BExY11FH9TXHERUYGG8FE50U7H7J" localSheetId="6" hidden="1">#REF!</definedName>
    <definedName name="BExY11FH9TXHERUYGG8FE50U7H7J" localSheetId="7" hidden="1">#REF!</definedName>
    <definedName name="BExY11FH9TXHERUYGG8FE50U7H7J" hidden="1">#REF!</definedName>
    <definedName name="BExY14VIIZDQ07OMY7WD69P6ZBUX" localSheetId="0" hidden="1">#REF!</definedName>
    <definedName name="BExY14VIIZDQ07OMY7WD69P6ZBUX" localSheetId="2" hidden="1">#REF!</definedName>
    <definedName name="BExY14VIIZDQ07OMY7WD69P6ZBUX" localSheetId="5" hidden="1">#REF!</definedName>
    <definedName name="BExY14VIIZDQ07OMY7WD69P6ZBUX" localSheetId="6" hidden="1">#REF!</definedName>
    <definedName name="BExY14VIIZDQ07OMY7WD69P6ZBUX" localSheetId="7" hidden="1">#REF!</definedName>
    <definedName name="BExY14VIIZDQ07OMY7WD69P6ZBUX" hidden="1">#REF!</definedName>
    <definedName name="BExY16O8FRFU2AKAB73SDMHTLF36" localSheetId="0" hidden="1">#REF!</definedName>
    <definedName name="BExY16O8FRFU2AKAB73SDMHTLF36" localSheetId="2" hidden="1">#REF!</definedName>
    <definedName name="BExY16O8FRFU2AKAB73SDMHTLF36" localSheetId="5" hidden="1">#REF!</definedName>
    <definedName name="BExY16O8FRFU2AKAB73SDMHTLF36" localSheetId="6" hidden="1">#REF!</definedName>
    <definedName name="BExY16O8FRFU2AKAB73SDMHTLF36" localSheetId="7" hidden="1">#REF!</definedName>
    <definedName name="BExY16O8FRFU2AKAB73SDMHTLF36" hidden="1">#REF!</definedName>
    <definedName name="BExY180UKNW5NIAWD6ZUYTFEH8QS" localSheetId="0" hidden="1">#REF!</definedName>
    <definedName name="BExY180UKNW5NIAWD6ZUYTFEH8QS" localSheetId="2" hidden="1">#REF!</definedName>
    <definedName name="BExY180UKNW5NIAWD6ZUYTFEH8QS" localSheetId="5" hidden="1">#REF!</definedName>
    <definedName name="BExY180UKNW5NIAWD6ZUYTFEH8QS" localSheetId="6" hidden="1">#REF!</definedName>
    <definedName name="BExY180UKNW5NIAWD6ZUYTFEH8QS" localSheetId="7" hidden="1">#REF!</definedName>
    <definedName name="BExY180UKNW5NIAWD6ZUYTFEH8QS" hidden="1">#REF!</definedName>
    <definedName name="BExY1DPTV4LSY9MEOUGXF8X052NA" localSheetId="0" hidden="1">#REF!</definedName>
    <definedName name="BExY1DPTV4LSY9MEOUGXF8X052NA" localSheetId="2" hidden="1">#REF!</definedName>
    <definedName name="BExY1DPTV4LSY9MEOUGXF8X052NA" localSheetId="5" hidden="1">#REF!</definedName>
    <definedName name="BExY1DPTV4LSY9MEOUGXF8X052NA" localSheetId="6" hidden="1">#REF!</definedName>
    <definedName name="BExY1DPTV4LSY9MEOUGXF8X052NA" localSheetId="7" hidden="1">#REF!</definedName>
    <definedName name="BExY1DPTV4LSY9MEOUGXF8X052NA" hidden="1">#REF!</definedName>
    <definedName name="BExY1GK9ELBEKDD7O6HR6DUO8YGO" localSheetId="0" hidden="1">#REF!</definedName>
    <definedName name="BExY1GK9ELBEKDD7O6HR6DUO8YGO" localSheetId="2" hidden="1">#REF!</definedName>
    <definedName name="BExY1GK9ELBEKDD7O6HR6DUO8YGO" localSheetId="5" hidden="1">#REF!</definedName>
    <definedName name="BExY1GK9ELBEKDD7O6HR6DUO8YGO" localSheetId="6" hidden="1">#REF!</definedName>
    <definedName name="BExY1GK9ELBEKDD7O6HR6DUO8YGO" localSheetId="7" hidden="1">#REF!</definedName>
    <definedName name="BExY1GK9ELBEKDD7O6HR6DUO8YGO" hidden="1">#REF!</definedName>
    <definedName name="BExY1JK5FLBIKGF4D7K1BMSTT2W7" localSheetId="0" hidden="1">'[19]10.08.5 - 2008 Capital - TDBU'!#REF!</definedName>
    <definedName name="BExY1JK5FLBIKGF4D7K1BMSTT2W7" localSheetId="2" hidden="1">'[19]10.08.5 - 2008 Capital - TDBU'!#REF!</definedName>
    <definedName name="BExY1JK5FLBIKGF4D7K1BMSTT2W7" localSheetId="5" hidden="1">'[19]10.08.5 - 2008 Capital - TDBU'!#REF!</definedName>
    <definedName name="BExY1JK5FLBIKGF4D7K1BMSTT2W7" localSheetId="6" hidden="1">'[19]10.08.5 - 2008 Capital - TDBU'!#REF!</definedName>
    <definedName name="BExY1JK5FLBIKGF4D7K1BMSTT2W7" localSheetId="7" hidden="1">'[19]10.08.5 - 2008 Capital - TDBU'!#REF!</definedName>
    <definedName name="BExY1JK5FLBIKGF4D7K1BMSTT2W7" hidden="1">'[19]10.08.5 - 2008 Capital - TDBU'!#REF!</definedName>
    <definedName name="BExY1JUYIFR0O90W747XIO278VF6" localSheetId="0" hidden="1">#REF!</definedName>
    <definedName name="BExY1JUYIFR0O90W747XIO278VF6" localSheetId="2" hidden="1">#REF!</definedName>
    <definedName name="BExY1JUYIFR0O90W747XIO278VF6" localSheetId="5" hidden="1">#REF!</definedName>
    <definedName name="BExY1JUYIFR0O90W747XIO278VF6" localSheetId="6" hidden="1">#REF!</definedName>
    <definedName name="BExY1JUYIFR0O90W747XIO278VF6" localSheetId="7" hidden="1">#REF!</definedName>
    <definedName name="BExY1JUYIFR0O90W747XIO278VF6" hidden="1">#REF!</definedName>
    <definedName name="BExY1NWOXXFV9GGZ3PX444LZ8TVX" localSheetId="0" hidden="1">#REF!</definedName>
    <definedName name="BExY1NWOXXFV9GGZ3PX444LZ8TVX" localSheetId="2" hidden="1">#REF!</definedName>
    <definedName name="BExY1NWOXXFV9GGZ3PX444LZ8TVX" localSheetId="5" hidden="1">#REF!</definedName>
    <definedName name="BExY1NWOXXFV9GGZ3PX444LZ8TVX" localSheetId="6" hidden="1">#REF!</definedName>
    <definedName name="BExY1NWOXXFV9GGZ3PX444LZ8TVX" localSheetId="7" hidden="1">#REF!</definedName>
    <definedName name="BExY1NWOXXFV9GGZ3PX444LZ8TVX" hidden="1">#REF!</definedName>
    <definedName name="BExY1R7F5GLGAYZT2TMJYZVT5X8X" localSheetId="0" hidden="1">#REF!</definedName>
    <definedName name="BExY1R7F5GLGAYZT2TMJYZVT5X8X" localSheetId="2" hidden="1">#REF!</definedName>
    <definedName name="BExY1R7F5GLGAYZT2TMJYZVT5X8X" localSheetId="5" hidden="1">#REF!</definedName>
    <definedName name="BExY1R7F5GLGAYZT2TMJYZVT5X8X" localSheetId="6" hidden="1">#REF!</definedName>
    <definedName name="BExY1R7F5GLGAYZT2TMJYZVT5X8X" localSheetId="7" hidden="1">#REF!</definedName>
    <definedName name="BExY1R7F5GLGAYZT2TMJYZVT5X8X" hidden="1">#REF!</definedName>
    <definedName name="BExY1TR13AYI0HGDYRVNRSR1VPOV" localSheetId="0" hidden="1">#REF!</definedName>
    <definedName name="BExY1TR13AYI0HGDYRVNRSR1VPOV" localSheetId="2" hidden="1">#REF!</definedName>
    <definedName name="BExY1TR13AYI0HGDYRVNRSR1VPOV" localSheetId="5" hidden="1">#REF!</definedName>
    <definedName name="BExY1TR13AYI0HGDYRVNRSR1VPOV" localSheetId="6" hidden="1">#REF!</definedName>
    <definedName name="BExY1TR13AYI0HGDYRVNRSR1VPOV" localSheetId="7" hidden="1">#REF!</definedName>
    <definedName name="BExY1TR13AYI0HGDYRVNRSR1VPOV" hidden="1">#REF!</definedName>
    <definedName name="BExY1UCL0RND63LLSM9X5SFRG117" localSheetId="0" hidden="1">#REF!</definedName>
    <definedName name="BExY1UCL0RND63LLSM9X5SFRG117" localSheetId="2" hidden="1">#REF!</definedName>
    <definedName name="BExY1UCL0RND63LLSM9X5SFRG117" localSheetId="5" hidden="1">#REF!</definedName>
    <definedName name="BExY1UCL0RND63LLSM9X5SFRG117" localSheetId="6" hidden="1">#REF!</definedName>
    <definedName name="BExY1UCL0RND63LLSM9X5SFRG117" localSheetId="7" hidden="1">#REF!</definedName>
    <definedName name="BExY1UCL0RND63LLSM9X5SFRG117" hidden="1">#REF!</definedName>
    <definedName name="BExY1WAT3937L08HLHIRQHMP2A3H" localSheetId="0" hidden="1">#REF!</definedName>
    <definedName name="BExY1WAT3937L08HLHIRQHMP2A3H" localSheetId="2" hidden="1">#REF!</definedName>
    <definedName name="BExY1WAT3937L08HLHIRQHMP2A3H" localSheetId="5" hidden="1">#REF!</definedName>
    <definedName name="BExY1WAT3937L08HLHIRQHMP2A3H" localSheetId="6" hidden="1">#REF!</definedName>
    <definedName name="BExY1WAT3937L08HLHIRQHMP2A3H" localSheetId="7" hidden="1">#REF!</definedName>
    <definedName name="BExY1WAT3937L08HLHIRQHMP2A3H" hidden="1">#REF!</definedName>
    <definedName name="BExY1YEBOSLMID7LURP8QB46AI91" localSheetId="0" hidden="1">#REF!</definedName>
    <definedName name="BExY1YEBOSLMID7LURP8QB46AI91" localSheetId="2" hidden="1">#REF!</definedName>
    <definedName name="BExY1YEBOSLMID7LURP8QB46AI91" localSheetId="5" hidden="1">#REF!</definedName>
    <definedName name="BExY1YEBOSLMID7LURP8QB46AI91" localSheetId="6" hidden="1">#REF!</definedName>
    <definedName name="BExY1YEBOSLMID7LURP8QB46AI91" localSheetId="7" hidden="1">#REF!</definedName>
    <definedName name="BExY1YEBOSLMID7LURP8QB46AI91" hidden="1">#REF!</definedName>
    <definedName name="BExY29MW53U9H65R6IEGDFI64XHB" localSheetId="0" hidden="1">#REF!</definedName>
    <definedName name="BExY29MW53U9H65R6IEGDFI64XHB" localSheetId="2" hidden="1">#REF!</definedName>
    <definedName name="BExY29MW53U9H65R6IEGDFI64XHB" localSheetId="5" hidden="1">#REF!</definedName>
    <definedName name="BExY29MW53U9H65R6IEGDFI64XHB" localSheetId="6" hidden="1">#REF!</definedName>
    <definedName name="BExY29MW53U9H65R6IEGDFI64XHB" localSheetId="7" hidden="1">#REF!</definedName>
    <definedName name="BExY29MW53U9H65R6IEGDFI64XHB" hidden="1">#REF!</definedName>
    <definedName name="BExY2FS4LFX9OHOTQT7SJ2PXAC25" localSheetId="0" hidden="1">#REF!</definedName>
    <definedName name="BExY2FS4LFX9OHOTQT7SJ2PXAC25" localSheetId="2" hidden="1">#REF!</definedName>
    <definedName name="BExY2FS4LFX9OHOTQT7SJ2PXAC25" localSheetId="5" hidden="1">#REF!</definedName>
    <definedName name="BExY2FS4LFX9OHOTQT7SJ2PXAC25" localSheetId="6" hidden="1">#REF!</definedName>
    <definedName name="BExY2FS4LFX9OHOTQT7SJ2PXAC25" localSheetId="7" hidden="1">#REF!</definedName>
    <definedName name="BExY2FS4LFX9OHOTQT7SJ2PXAC25" hidden="1">#REF!</definedName>
    <definedName name="BExY2GDPCZPVU0IQ6IJIB1YQQRQ6" localSheetId="0" hidden="1">#REF!</definedName>
    <definedName name="BExY2GDPCZPVU0IQ6IJIB1YQQRQ6" localSheetId="2" hidden="1">#REF!</definedName>
    <definedName name="BExY2GDPCZPVU0IQ6IJIB1YQQRQ6" localSheetId="5" hidden="1">#REF!</definedName>
    <definedName name="BExY2GDPCZPVU0IQ6IJIB1YQQRQ6" localSheetId="6" hidden="1">#REF!</definedName>
    <definedName name="BExY2GDPCZPVU0IQ6IJIB1YQQRQ6" localSheetId="7" hidden="1">#REF!</definedName>
    <definedName name="BExY2GDPCZPVU0IQ6IJIB1YQQRQ6" hidden="1">#REF!</definedName>
    <definedName name="BExY2GTSZ3VA9TXLY7KW1LIAKJ61" localSheetId="0" hidden="1">#REF!</definedName>
    <definedName name="BExY2GTSZ3VA9TXLY7KW1LIAKJ61" localSheetId="2" hidden="1">#REF!</definedName>
    <definedName name="BExY2GTSZ3VA9TXLY7KW1LIAKJ61" localSheetId="5" hidden="1">#REF!</definedName>
    <definedName name="BExY2GTSZ3VA9TXLY7KW1LIAKJ61" localSheetId="6" hidden="1">#REF!</definedName>
    <definedName name="BExY2GTSZ3VA9TXLY7KW1LIAKJ61" localSheetId="7" hidden="1">#REF!</definedName>
    <definedName name="BExY2GTSZ3VA9TXLY7KW1LIAKJ61" hidden="1">#REF!</definedName>
    <definedName name="BExY2H4LV4INLFET24XNE1FUGSXP" localSheetId="0" hidden="1">#REF!</definedName>
    <definedName name="BExY2H4LV4INLFET24XNE1FUGSXP" localSheetId="2" hidden="1">#REF!</definedName>
    <definedName name="BExY2H4LV4INLFET24XNE1FUGSXP" localSheetId="5" hidden="1">#REF!</definedName>
    <definedName name="BExY2H4LV4INLFET24XNE1FUGSXP" localSheetId="6" hidden="1">#REF!</definedName>
    <definedName name="BExY2H4LV4INLFET24XNE1FUGSXP" localSheetId="7" hidden="1">#REF!</definedName>
    <definedName name="BExY2H4LV4INLFET24XNE1FUGSXP" hidden="1">#REF!</definedName>
    <definedName name="BExY2IXBR1SGYZH08T7QHKEFS8HA" localSheetId="0" hidden="1">#REF!</definedName>
    <definedName name="BExY2IXBR1SGYZH08T7QHKEFS8HA" localSheetId="2" hidden="1">#REF!</definedName>
    <definedName name="BExY2IXBR1SGYZH08T7QHKEFS8HA" localSheetId="5" hidden="1">#REF!</definedName>
    <definedName name="BExY2IXBR1SGYZH08T7QHKEFS8HA" localSheetId="6" hidden="1">#REF!</definedName>
    <definedName name="BExY2IXBR1SGYZH08T7QHKEFS8HA" localSheetId="7" hidden="1">#REF!</definedName>
    <definedName name="BExY2IXBR1SGYZH08T7QHKEFS8HA" hidden="1">#REF!</definedName>
    <definedName name="BExY2P7Y7WK5R8PQWMWRW9V4TL58" localSheetId="0" hidden="1">#REF!</definedName>
    <definedName name="BExY2P7Y7WK5R8PQWMWRW9V4TL58" localSheetId="2" hidden="1">#REF!</definedName>
    <definedName name="BExY2P7Y7WK5R8PQWMWRW9V4TL58" localSheetId="5" hidden="1">#REF!</definedName>
    <definedName name="BExY2P7Y7WK5R8PQWMWRW9V4TL58" localSheetId="6" hidden="1">#REF!</definedName>
    <definedName name="BExY2P7Y7WK5R8PQWMWRW9V4TL58" localSheetId="7" hidden="1">#REF!</definedName>
    <definedName name="BExY2P7Y7WK5R8PQWMWRW9V4TL58" hidden="1">#REF!</definedName>
    <definedName name="BExY2Q4B5FUDA5VU4VRUHX327QN0" localSheetId="0" hidden="1">#REF!</definedName>
    <definedName name="BExY2Q4B5FUDA5VU4VRUHX327QN0" localSheetId="2" hidden="1">#REF!</definedName>
    <definedName name="BExY2Q4B5FUDA5VU4VRUHX327QN0" localSheetId="5" hidden="1">#REF!</definedName>
    <definedName name="BExY2Q4B5FUDA5VU4VRUHX327QN0" localSheetId="6" hidden="1">#REF!</definedName>
    <definedName name="BExY2Q4B5FUDA5VU4VRUHX327QN0" localSheetId="7" hidden="1">#REF!</definedName>
    <definedName name="BExY2Q4B5FUDA5VU4VRUHX327QN0" hidden="1">#REF!</definedName>
    <definedName name="BExY2UWXID9H1ZZT216IJ2W3T4R5" localSheetId="0" hidden="1">#REF!</definedName>
    <definedName name="BExY2UWXID9H1ZZT216IJ2W3T4R5" localSheetId="2" hidden="1">#REF!</definedName>
    <definedName name="BExY2UWXID9H1ZZT216IJ2W3T4R5" localSheetId="5" hidden="1">#REF!</definedName>
    <definedName name="BExY2UWXID9H1ZZT216IJ2W3T4R5" localSheetId="6" hidden="1">#REF!</definedName>
    <definedName name="BExY2UWXID9H1ZZT216IJ2W3T4R5" localSheetId="7" hidden="1">#REF!</definedName>
    <definedName name="BExY2UWXID9H1ZZT216IJ2W3T4R5" hidden="1">#REF!</definedName>
    <definedName name="BExY3BEDJM4RQA202MJY8RJM0FGU" localSheetId="0" hidden="1">#REF!</definedName>
    <definedName name="BExY3BEDJM4RQA202MJY8RJM0FGU" localSheetId="2" hidden="1">#REF!</definedName>
    <definedName name="BExY3BEDJM4RQA202MJY8RJM0FGU" localSheetId="5" hidden="1">#REF!</definedName>
    <definedName name="BExY3BEDJM4RQA202MJY8RJM0FGU" localSheetId="6" hidden="1">#REF!</definedName>
    <definedName name="BExY3BEDJM4RQA202MJY8RJM0FGU" localSheetId="7" hidden="1">#REF!</definedName>
    <definedName name="BExY3BEDJM4RQA202MJY8RJM0FGU" hidden="1">#REF!</definedName>
    <definedName name="BExY3HOSK7YI364K15OX70AVR6F1" localSheetId="0" hidden="1">#REF!</definedName>
    <definedName name="BExY3HOSK7YI364K15OX70AVR6F1" localSheetId="2" hidden="1">#REF!</definedName>
    <definedName name="BExY3HOSK7YI364K15OX70AVR6F1" localSheetId="5" hidden="1">#REF!</definedName>
    <definedName name="BExY3HOSK7YI364K15OX70AVR6F1" localSheetId="6" hidden="1">#REF!</definedName>
    <definedName name="BExY3HOSK7YI364K15OX70AVR6F1" localSheetId="7" hidden="1">#REF!</definedName>
    <definedName name="BExY3HOSK7YI364K15OX70AVR6F1" hidden="1">#REF!</definedName>
    <definedName name="BExY3T89AUR83SOAZZ3OMDEJDQ39" localSheetId="0" hidden="1">#REF!</definedName>
    <definedName name="BExY3T89AUR83SOAZZ3OMDEJDQ39" localSheetId="2" hidden="1">#REF!</definedName>
    <definedName name="BExY3T89AUR83SOAZZ3OMDEJDQ39" localSheetId="5" hidden="1">#REF!</definedName>
    <definedName name="BExY3T89AUR83SOAZZ3OMDEJDQ39" localSheetId="6" hidden="1">#REF!</definedName>
    <definedName name="BExY3T89AUR83SOAZZ3OMDEJDQ39" localSheetId="7" hidden="1">#REF!</definedName>
    <definedName name="BExY3T89AUR83SOAZZ3OMDEJDQ39" hidden="1">#REF!</definedName>
    <definedName name="BExY40KOAK8UPA3XIKC6WE4OLQAL" localSheetId="0" hidden="1">#REF!</definedName>
    <definedName name="BExY40KOAK8UPA3XIKC6WE4OLQAL" localSheetId="2" hidden="1">#REF!</definedName>
    <definedName name="BExY40KOAK8UPA3XIKC6WE4OLQAL" localSheetId="5" hidden="1">#REF!</definedName>
    <definedName name="BExY40KOAK8UPA3XIKC6WE4OLQAL" localSheetId="6" hidden="1">#REF!</definedName>
    <definedName name="BExY40KOAK8UPA3XIKC6WE4OLQAL" localSheetId="7" hidden="1">#REF!</definedName>
    <definedName name="BExY40KOAK8UPA3XIKC6WE4OLQAL" hidden="1">#REF!</definedName>
    <definedName name="BExY4MG771JQ84EMIVB6HQGGHZY7" localSheetId="0" hidden="1">#REF!</definedName>
    <definedName name="BExY4MG771JQ84EMIVB6HQGGHZY7" localSheetId="2" hidden="1">#REF!</definedName>
    <definedName name="BExY4MG771JQ84EMIVB6HQGGHZY7" localSheetId="5" hidden="1">#REF!</definedName>
    <definedName name="BExY4MG771JQ84EMIVB6HQGGHZY7" localSheetId="6" hidden="1">#REF!</definedName>
    <definedName name="BExY4MG771JQ84EMIVB6HQGGHZY7" localSheetId="7" hidden="1">#REF!</definedName>
    <definedName name="BExY4MG771JQ84EMIVB6HQGGHZY7" hidden="1">#REF!</definedName>
    <definedName name="BExY4PWCSFB8P3J3TBQB2MD67263" localSheetId="0" hidden="1">#REF!</definedName>
    <definedName name="BExY4PWCSFB8P3J3TBQB2MD67263" localSheetId="2" hidden="1">#REF!</definedName>
    <definedName name="BExY4PWCSFB8P3J3TBQB2MD67263" localSheetId="5" hidden="1">#REF!</definedName>
    <definedName name="BExY4PWCSFB8P3J3TBQB2MD67263" localSheetId="6" hidden="1">#REF!</definedName>
    <definedName name="BExY4PWCSFB8P3J3TBQB2MD67263" localSheetId="7" hidden="1">#REF!</definedName>
    <definedName name="BExY4PWCSFB8P3J3TBQB2MD67263" hidden="1">#REF!</definedName>
    <definedName name="BExY4RZVZXZ35OZVEXTSWVVGE8XF" localSheetId="0" hidden="1">#REF!</definedName>
    <definedName name="BExY4RZVZXZ35OZVEXTSWVVGE8XF" localSheetId="2" hidden="1">#REF!</definedName>
    <definedName name="BExY4RZVZXZ35OZVEXTSWVVGE8XF" localSheetId="5" hidden="1">#REF!</definedName>
    <definedName name="BExY4RZVZXZ35OZVEXTSWVVGE8XF" localSheetId="6" hidden="1">#REF!</definedName>
    <definedName name="BExY4RZVZXZ35OZVEXTSWVVGE8XF" localSheetId="7" hidden="1">#REF!</definedName>
    <definedName name="BExY4RZVZXZ35OZVEXTSWVVGE8XF" hidden="1">#REF!</definedName>
    <definedName name="BExY4RZW3KK11JLYBA4DWZ92M6LQ" localSheetId="0" hidden="1">#REF!</definedName>
    <definedName name="BExY4RZW3KK11JLYBA4DWZ92M6LQ" localSheetId="2" hidden="1">#REF!</definedName>
    <definedName name="BExY4RZW3KK11JLYBA4DWZ92M6LQ" localSheetId="5" hidden="1">#REF!</definedName>
    <definedName name="BExY4RZW3KK11JLYBA4DWZ92M6LQ" localSheetId="6" hidden="1">#REF!</definedName>
    <definedName name="BExY4RZW3KK11JLYBA4DWZ92M6LQ" localSheetId="7" hidden="1">#REF!</definedName>
    <definedName name="BExY4RZW3KK11JLYBA4DWZ92M6LQ" hidden="1">#REF!</definedName>
    <definedName name="BExY4XOVTTNVZ577RLIEC7NZQFIX" localSheetId="0" hidden="1">#REF!</definedName>
    <definedName name="BExY4XOVTTNVZ577RLIEC7NZQFIX" localSheetId="2" hidden="1">#REF!</definedName>
    <definedName name="BExY4XOVTTNVZ577RLIEC7NZQFIX" localSheetId="5" hidden="1">#REF!</definedName>
    <definedName name="BExY4XOVTTNVZ577RLIEC7NZQFIX" localSheetId="6" hidden="1">#REF!</definedName>
    <definedName name="BExY4XOVTTNVZ577RLIEC7NZQFIX" localSheetId="7" hidden="1">#REF!</definedName>
    <definedName name="BExY4XOVTTNVZ577RLIEC7NZQFIX" hidden="1">#REF!</definedName>
    <definedName name="BExY50JAF5CG01GTHAUS7I4ZLUDC" localSheetId="0" hidden="1">#REF!</definedName>
    <definedName name="BExY50JAF5CG01GTHAUS7I4ZLUDC" localSheetId="2" hidden="1">#REF!</definedName>
    <definedName name="BExY50JAF5CG01GTHAUS7I4ZLUDC" localSheetId="5" hidden="1">#REF!</definedName>
    <definedName name="BExY50JAF5CG01GTHAUS7I4ZLUDC" localSheetId="6" hidden="1">#REF!</definedName>
    <definedName name="BExY50JAF5CG01GTHAUS7I4ZLUDC" localSheetId="7" hidden="1">#REF!</definedName>
    <definedName name="BExY50JAF5CG01GTHAUS7I4ZLUDC" hidden="1">#REF!</definedName>
    <definedName name="BExY53J6XUX9MQ87V5K1PHGLA5OZ" localSheetId="0" hidden="1">#REF!</definedName>
    <definedName name="BExY53J6XUX9MQ87V5K1PHGLA5OZ" localSheetId="2" hidden="1">#REF!</definedName>
    <definedName name="BExY53J6XUX9MQ87V5K1PHGLA5OZ" localSheetId="5" hidden="1">#REF!</definedName>
    <definedName name="BExY53J6XUX9MQ87V5K1PHGLA5OZ" localSheetId="6" hidden="1">#REF!</definedName>
    <definedName name="BExY53J6XUX9MQ87V5K1PHGLA5OZ" localSheetId="7" hidden="1">#REF!</definedName>
    <definedName name="BExY53J6XUX9MQ87V5K1PHGLA5OZ" hidden="1">#REF!</definedName>
    <definedName name="BExY53J7EXFEOFTRNAHLK7IH3ACB" localSheetId="0" hidden="1">#REF!</definedName>
    <definedName name="BExY53J7EXFEOFTRNAHLK7IH3ACB" localSheetId="2" hidden="1">#REF!</definedName>
    <definedName name="BExY53J7EXFEOFTRNAHLK7IH3ACB" localSheetId="5" hidden="1">#REF!</definedName>
    <definedName name="BExY53J7EXFEOFTRNAHLK7IH3ACB" localSheetId="6" hidden="1">#REF!</definedName>
    <definedName name="BExY53J7EXFEOFTRNAHLK7IH3ACB" localSheetId="7" hidden="1">#REF!</definedName>
    <definedName name="BExY53J7EXFEOFTRNAHLK7IH3ACB" hidden="1">#REF!</definedName>
    <definedName name="BExY5515SJTJS3VM80M3YYR0WF37" localSheetId="0" hidden="1">#REF!</definedName>
    <definedName name="BExY5515SJTJS3VM80M3YYR0WF37" localSheetId="2" hidden="1">#REF!</definedName>
    <definedName name="BExY5515SJTJS3VM80M3YYR0WF37" localSheetId="5" hidden="1">#REF!</definedName>
    <definedName name="BExY5515SJTJS3VM80M3YYR0WF37" localSheetId="6" hidden="1">#REF!</definedName>
    <definedName name="BExY5515SJTJS3VM80M3YYR0WF37" localSheetId="7" hidden="1">#REF!</definedName>
    <definedName name="BExY5515SJTJS3VM80M3YYR0WF37" hidden="1">#REF!</definedName>
    <definedName name="BExY5515WE39FQ3EG5QHG67V9C0O" localSheetId="0" hidden="1">#REF!</definedName>
    <definedName name="BExY5515WE39FQ3EG5QHG67V9C0O" localSheetId="2" hidden="1">#REF!</definedName>
    <definedName name="BExY5515WE39FQ3EG5QHG67V9C0O" localSheetId="5" hidden="1">#REF!</definedName>
    <definedName name="BExY5515WE39FQ3EG5QHG67V9C0O" localSheetId="6" hidden="1">#REF!</definedName>
    <definedName name="BExY5515WE39FQ3EG5QHG67V9C0O" localSheetId="7" hidden="1">#REF!</definedName>
    <definedName name="BExY5515WE39FQ3EG5QHG67V9C0O" hidden="1">#REF!</definedName>
    <definedName name="BExY5986WNAD8NFCPXC9TVLBU4FG" localSheetId="0" hidden="1">#REF!</definedName>
    <definedName name="BExY5986WNAD8NFCPXC9TVLBU4FG" localSheetId="2" hidden="1">#REF!</definedName>
    <definedName name="BExY5986WNAD8NFCPXC9TVLBU4FG" localSheetId="5" hidden="1">#REF!</definedName>
    <definedName name="BExY5986WNAD8NFCPXC9TVLBU4FG" localSheetId="6" hidden="1">#REF!</definedName>
    <definedName name="BExY5986WNAD8NFCPXC9TVLBU4FG" localSheetId="7" hidden="1">#REF!</definedName>
    <definedName name="BExY5986WNAD8NFCPXC9TVLBU4FG" hidden="1">#REF!</definedName>
    <definedName name="BExY5DF9MS25IFNWGJ1YAS5MDN8R" localSheetId="0" hidden="1">#REF!</definedName>
    <definedName name="BExY5DF9MS25IFNWGJ1YAS5MDN8R" localSheetId="2" hidden="1">#REF!</definedName>
    <definedName name="BExY5DF9MS25IFNWGJ1YAS5MDN8R" localSheetId="5" hidden="1">#REF!</definedName>
    <definedName name="BExY5DF9MS25IFNWGJ1YAS5MDN8R" localSheetId="6" hidden="1">#REF!</definedName>
    <definedName name="BExY5DF9MS25IFNWGJ1YAS5MDN8R" localSheetId="7" hidden="1">#REF!</definedName>
    <definedName name="BExY5DF9MS25IFNWGJ1YAS5MDN8R" hidden="1">#REF!</definedName>
    <definedName name="BExY5ERVGL3UM2MGT8LJ0XPKTZEK" localSheetId="0" hidden="1">#REF!</definedName>
    <definedName name="BExY5ERVGL3UM2MGT8LJ0XPKTZEK" localSheetId="2" hidden="1">#REF!</definedName>
    <definedName name="BExY5ERVGL3UM2MGT8LJ0XPKTZEK" localSheetId="5" hidden="1">#REF!</definedName>
    <definedName name="BExY5ERVGL3UM2MGT8LJ0XPKTZEK" localSheetId="6" hidden="1">#REF!</definedName>
    <definedName name="BExY5ERVGL3UM2MGT8LJ0XPKTZEK" localSheetId="7" hidden="1">#REF!</definedName>
    <definedName name="BExY5ERVGL3UM2MGT8LJ0XPKTZEK" hidden="1">#REF!</definedName>
    <definedName name="BExY5EX6NJFK8W754ZVZDN5DS04K" localSheetId="0" hidden="1">#REF!</definedName>
    <definedName name="BExY5EX6NJFK8W754ZVZDN5DS04K" localSheetId="2" hidden="1">#REF!</definedName>
    <definedName name="BExY5EX6NJFK8W754ZVZDN5DS04K" localSheetId="5" hidden="1">#REF!</definedName>
    <definedName name="BExY5EX6NJFK8W754ZVZDN5DS04K" localSheetId="6" hidden="1">#REF!</definedName>
    <definedName name="BExY5EX6NJFK8W754ZVZDN5DS04K" localSheetId="7" hidden="1">#REF!</definedName>
    <definedName name="BExY5EX6NJFK8W754ZVZDN5DS04K" hidden="1">#REF!</definedName>
    <definedName name="BExY5S3XD1NJT109CV54IFOHVLQ6" localSheetId="0" hidden="1">#REF!</definedName>
    <definedName name="BExY5S3XD1NJT109CV54IFOHVLQ6" localSheetId="2" hidden="1">#REF!</definedName>
    <definedName name="BExY5S3XD1NJT109CV54IFOHVLQ6" localSheetId="5" hidden="1">#REF!</definedName>
    <definedName name="BExY5S3XD1NJT109CV54IFOHVLQ6" localSheetId="6" hidden="1">#REF!</definedName>
    <definedName name="BExY5S3XD1NJT109CV54IFOHVLQ6" localSheetId="7" hidden="1">#REF!</definedName>
    <definedName name="BExY5S3XD1NJT109CV54IFOHVLQ6" hidden="1">#REF!</definedName>
    <definedName name="BExY5TB2VAI3GHKCPXMCVIOM8B8W" localSheetId="0" hidden="1">#REF!</definedName>
    <definedName name="BExY5TB2VAI3GHKCPXMCVIOM8B8W" localSheetId="2" hidden="1">#REF!</definedName>
    <definedName name="BExY5TB2VAI3GHKCPXMCVIOM8B8W" localSheetId="5" hidden="1">#REF!</definedName>
    <definedName name="BExY5TB2VAI3GHKCPXMCVIOM8B8W" localSheetId="6" hidden="1">#REF!</definedName>
    <definedName name="BExY5TB2VAI3GHKCPXMCVIOM8B8W" localSheetId="7" hidden="1">#REF!</definedName>
    <definedName name="BExY5TB2VAI3GHKCPXMCVIOM8B8W" hidden="1">#REF!</definedName>
    <definedName name="BExY6KVS1MMZ2R34PGEFR2BMTU9W" localSheetId="0" hidden="1">#REF!</definedName>
    <definedName name="BExY6KVS1MMZ2R34PGEFR2BMTU9W" localSheetId="2" hidden="1">#REF!</definedName>
    <definedName name="BExY6KVS1MMZ2R34PGEFR2BMTU9W" localSheetId="5" hidden="1">#REF!</definedName>
    <definedName name="BExY6KVS1MMZ2R34PGEFR2BMTU9W" localSheetId="6" hidden="1">#REF!</definedName>
    <definedName name="BExY6KVS1MMZ2R34PGEFR2BMTU9W" localSheetId="7" hidden="1">#REF!</definedName>
    <definedName name="BExY6KVS1MMZ2R34PGEFR2BMTU9W" hidden="1">#REF!</definedName>
    <definedName name="BExY6Q9YY7LW745GP7CYOGGSPHGE" localSheetId="0" hidden="1">#REF!</definedName>
    <definedName name="BExY6Q9YY7LW745GP7CYOGGSPHGE" localSheetId="2" hidden="1">#REF!</definedName>
    <definedName name="BExY6Q9YY7LW745GP7CYOGGSPHGE" localSheetId="5" hidden="1">#REF!</definedName>
    <definedName name="BExY6Q9YY7LW745GP7CYOGGSPHGE" localSheetId="6" hidden="1">#REF!</definedName>
    <definedName name="BExY6Q9YY7LW745GP7CYOGGSPHGE" localSheetId="7" hidden="1">#REF!</definedName>
    <definedName name="BExY6Q9YY7LW745GP7CYOGGSPHGE" hidden="1">#REF!</definedName>
    <definedName name="BExZIA3C8LKJTEH3MKQ57KJH5TA2" localSheetId="0" hidden="1">#REF!</definedName>
    <definedName name="BExZIA3C8LKJTEH3MKQ57KJH5TA2" localSheetId="2" hidden="1">#REF!</definedName>
    <definedName name="BExZIA3C8LKJTEH3MKQ57KJH5TA2" localSheetId="5" hidden="1">#REF!</definedName>
    <definedName name="BExZIA3C8LKJTEH3MKQ57KJH5TA2" localSheetId="6" hidden="1">#REF!</definedName>
    <definedName name="BExZIA3C8LKJTEH3MKQ57KJH5TA2" localSheetId="7" hidden="1">#REF!</definedName>
    <definedName name="BExZIA3C8LKJTEH3MKQ57KJH5TA2" hidden="1">#REF!</definedName>
    <definedName name="BExZIIHH3QNQE3GFMHEE4UMHY6WQ" localSheetId="0" hidden="1">#REF!</definedName>
    <definedName name="BExZIIHH3QNQE3GFMHEE4UMHY6WQ" localSheetId="2" hidden="1">#REF!</definedName>
    <definedName name="BExZIIHH3QNQE3GFMHEE4UMHY6WQ" localSheetId="5" hidden="1">#REF!</definedName>
    <definedName name="BExZIIHH3QNQE3GFMHEE4UMHY6WQ" localSheetId="6" hidden="1">#REF!</definedName>
    <definedName name="BExZIIHH3QNQE3GFMHEE4UMHY6WQ" localSheetId="7" hidden="1">#REF!</definedName>
    <definedName name="BExZIIHH3QNQE3GFMHEE4UMHY6WQ" hidden="1">#REF!</definedName>
    <definedName name="BExZIRH59XWU9D7KAUQ3N5FQ6ZQU" localSheetId="0" hidden="1">#REF!</definedName>
    <definedName name="BExZIRH59XWU9D7KAUQ3N5FQ6ZQU" localSheetId="2" hidden="1">#REF!</definedName>
    <definedName name="BExZIRH59XWU9D7KAUQ3N5FQ6ZQU" localSheetId="5" hidden="1">#REF!</definedName>
    <definedName name="BExZIRH59XWU9D7KAUQ3N5FQ6ZQU" localSheetId="6" hidden="1">#REF!</definedName>
    <definedName name="BExZIRH59XWU9D7KAUQ3N5FQ6ZQU" localSheetId="7" hidden="1">#REF!</definedName>
    <definedName name="BExZIRH59XWU9D7KAUQ3N5FQ6ZQU" hidden="1">#REF!</definedName>
    <definedName name="BExZIYO22G5UXOB42GDLYGVRJ6U7" localSheetId="0" hidden="1">#REF!</definedName>
    <definedName name="BExZIYO22G5UXOB42GDLYGVRJ6U7" localSheetId="2" hidden="1">#REF!</definedName>
    <definedName name="BExZIYO22G5UXOB42GDLYGVRJ6U7" localSheetId="5" hidden="1">#REF!</definedName>
    <definedName name="BExZIYO22G5UXOB42GDLYGVRJ6U7" localSheetId="6" hidden="1">#REF!</definedName>
    <definedName name="BExZIYO22G5UXOB42GDLYGVRJ6U7" localSheetId="7" hidden="1">#REF!</definedName>
    <definedName name="BExZIYO22G5UXOB42GDLYGVRJ6U7" hidden="1">#REF!</definedName>
    <definedName name="BExZJ7I9T8XU4MZRKJ1VVU76V2LZ" localSheetId="0" hidden="1">#REF!</definedName>
    <definedName name="BExZJ7I9T8XU4MZRKJ1VVU76V2LZ" localSheetId="2" hidden="1">#REF!</definedName>
    <definedName name="BExZJ7I9T8XU4MZRKJ1VVU76V2LZ" localSheetId="5" hidden="1">#REF!</definedName>
    <definedName name="BExZJ7I9T8XU4MZRKJ1VVU76V2LZ" localSheetId="6" hidden="1">#REF!</definedName>
    <definedName name="BExZJ7I9T8XU4MZRKJ1VVU76V2LZ" localSheetId="7" hidden="1">#REF!</definedName>
    <definedName name="BExZJ7I9T8XU4MZRKJ1VVU76V2LZ" hidden="1">#REF!</definedName>
    <definedName name="BExZJCWI93DAGB0LYD3D3RXA5T1X" localSheetId="0" hidden="1">#REF!</definedName>
    <definedName name="BExZJCWI93DAGB0LYD3D3RXA5T1X" localSheetId="2" hidden="1">#REF!</definedName>
    <definedName name="BExZJCWI93DAGB0LYD3D3RXA5T1X" localSheetId="5" hidden="1">#REF!</definedName>
    <definedName name="BExZJCWI93DAGB0LYD3D3RXA5T1X" localSheetId="6" hidden="1">#REF!</definedName>
    <definedName name="BExZJCWI93DAGB0LYD3D3RXA5T1X" localSheetId="7" hidden="1">#REF!</definedName>
    <definedName name="BExZJCWI93DAGB0LYD3D3RXA5T1X" hidden="1">#REF!</definedName>
    <definedName name="BExZJG77BNPTTXPHBDO6JVBP267V" localSheetId="0" hidden="1">#REF!</definedName>
    <definedName name="BExZJG77BNPTTXPHBDO6JVBP267V" localSheetId="2" hidden="1">#REF!</definedName>
    <definedName name="BExZJG77BNPTTXPHBDO6JVBP267V" localSheetId="5" hidden="1">#REF!</definedName>
    <definedName name="BExZJG77BNPTTXPHBDO6JVBP267V" localSheetId="6" hidden="1">#REF!</definedName>
    <definedName name="BExZJG77BNPTTXPHBDO6JVBP267V" localSheetId="7" hidden="1">#REF!</definedName>
    <definedName name="BExZJG77BNPTTXPHBDO6JVBP267V" hidden="1">#REF!</definedName>
    <definedName name="BExZJMY170JCUU1RWASNZ1HJPRTA" localSheetId="0" hidden="1">#REF!</definedName>
    <definedName name="BExZJMY170JCUU1RWASNZ1HJPRTA" localSheetId="2" hidden="1">#REF!</definedName>
    <definedName name="BExZJMY170JCUU1RWASNZ1HJPRTA" localSheetId="5" hidden="1">#REF!</definedName>
    <definedName name="BExZJMY170JCUU1RWASNZ1HJPRTA" localSheetId="6" hidden="1">#REF!</definedName>
    <definedName name="BExZJMY170JCUU1RWASNZ1HJPRTA" localSheetId="7" hidden="1">#REF!</definedName>
    <definedName name="BExZJMY170JCUU1RWASNZ1HJPRTA" hidden="1">#REF!</definedName>
    <definedName name="BExZJOQR77H0P4SUKVYACDCFBBXO" localSheetId="0" hidden="1">#REF!</definedName>
    <definedName name="BExZJOQR77H0P4SUKVYACDCFBBXO" localSheetId="2" hidden="1">#REF!</definedName>
    <definedName name="BExZJOQR77H0P4SUKVYACDCFBBXO" localSheetId="5" hidden="1">#REF!</definedName>
    <definedName name="BExZJOQR77H0P4SUKVYACDCFBBXO" localSheetId="6" hidden="1">#REF!</definedName>
    <definedName name="BExZJOQR77H0P4SUKVYACDCFBBXO" localSheetId="7" hidden="1">#REF!</definedName>
    <definedName name="BExZJOQR77H0P4SUKVYACDCFBBXO" hidden="1">#REF!</definedName>
    <definedName name="BExZJS6RG34ODDY9HMZ0O34MEMSB" localSheetId="0" hidden="1">#REF!</definedName>
    <definedName name="BExZJS6RG34ODDY9HMZ0O34MEMSB" localSheetId="2" hidden="1">#REF!</definedName>
    <definedName name="BExZJS6RG34ODDY9HMZ0O34MEMSB" localSheetId="5" hidden="1">#REF!</definedName>
    <definedName name="BExZJS6RG34ODDY9HMZ0O34MEMSB" localSheetId="6" hidden="1">#REF!</definedName>
    <definedName name="BExZJS6RG34ODDY9HMZ0O34MEMSB" localSheetId="7" hidden="1">#REF!</definedName>
    <definedName name="BExZJS6RG34ODDY9HMZ0O34MEMSB" hidden="1">#REF!</definedName>
    <definedName name="BExZJTOQ0YP3Z6MU1Z3EQPWCQJAV" localSheetId="0" hidden="1">#REF!</definedName>
    <definedName name="BExZJTOQ0YP3Z6MU1Z3EQPWCQJAV" localSheetId="2" hidden="1">#REF!</definedName>
    <definedName name="BExZJTOQ0YP3Z6MU1Z3EQPWCQJAV" localSheetId="5" hidden="1">#REF!</definedName>
    <definedName name="BExZJTOQ0YP3Z6MU1Z3EQPWCQJAV" localSheetId="6" hidden="1">#REF!</definedName>
    <definedName name="BExZJTOQ0YP3Z6MU1Z3EQPWCQJAV" localSheetId="7" hidden="1">#REF!</definedName>
    <definedName name="BExZJTOQ0YP3Z6MU1Z3EQPWCQJAV" hidden="1">#REF!</definedName>
    <definedName name="BExZJXA66GVI2J3KFTXHYHM2MLFQ" localSheetId="0" hidden="1">#REF!</definedName>
    <definedName name="BExZJXA66GVI2J3KFTXHYHM2MLFQ" localSheetId="2" hidden="1">#REF!</definedName>
    <definedName name="BExZJXA66GVI2J3KFTXHYHM2MLFQ" localSheetId="5" hidden="1">#REF!</definedName>
    <definedName name="BExZJXA66GVI2J3KFTXHYHM2MLFQ" localSheetId="6" hidden="1">#REF!</definedName>
    <definedName name="BExZJXA66GVI2J3KFTXHYHM2MLFQ" localSheetId="7" hidden="1">#REF!</definedName>
    <definedName name="BExZJXA66GVI2J3KFTXHYHM2MLFQ" hidden="1">#REF!</definedName>
    <definedName name="BExZK0FLA198EJ94QHWX96XGLB95" localSheetId="0" hidden="1">#REF!</definedName>
    <definedName name="BExZK0FLA198EJ94QHWX96XGLB95" localSheetId="2" hidden="1">#REF!</definedName>
    <definedName name="BExZK0FLA198EJ94QHWX96XGLB95" localSheetId="5" hidden="1">#REF!</definedName>
    <definedName name="BExZK0FLA198EJ94QHWX96XGLB95" localSheetId="6" hidden="1">#REF!</definedName>
    <definedName name="BExZK0FLA198EJ94QHWX96XGLB95" localSheetId="7" hidden="1">#REF!</definedName>
    <definedName name="BExZK0FLA198EJ94QHWX96XGLB95" hidden="1">#REF!</definedName>
    <definedName name="BExZK28BCCZCJGD4172FUNAGUC1I" localSheetId="0" hidden="1">#REF!</definedName>
    <definedName name="BExZK28BCCZCJGD4172FUNAGUC1I" localSheetId="2" hidden="1">#REF!</definedName>
    <definedName name="BExZK28BCCZCJGD4172FUNAGUC1I" localSheetId="5" hidden="1">#REF!</definedName>
    <definedName name="BExZK28BCCZCJGD4172FUNAGUC1I" localSheetId="6" hidden="1">#REF!</definedName>
    <definedName name="BExZK28BCCZCJGD4172FUNAGUC1I" localSheetId="7" hidden="1">#REF!</definedName>
    <definedName name="BExZK28BCCZCJGD4172FUNAGUC1I" hidden="1">#REF!</definedName>
    <definedName name="BExZK34NR4BAD7HJAP7SQ926UQP3" localSheetId="0" hidden="1">#REF!</definedName>
    <definedName name="BExZK34NR4BAD7HJAP7SQ926UQP3" localSheetId="2" hidden="1">#REF!</definedName>
    <definedName name="BExZK34NR4BAD7HJAP7SQ926UQP3" localSheetId="5" hidden="1">#REF!</definedName>
    <definedName name="BExZK34NR4BAD7HJAP7SQ926UQP3" localSheetId="6" hidden="1">#REF!</definedName>
    <definedName name="BExZK34NR4BAD7HJAP7SQ926UQP3" localSheetId="7" hidden="1">#REF!</definedName>
    <definedName name="BExZK34NR4BAD7HJAP7SQ926UQP3" hidden="1">#REF!</definedName>
    <definedName name="BExZK3FGPHH5H771U7D5XY7XBS6E" localSheetId="0" hidden="1">#REF!</definedName>
    <definedName name="BExZK3FGPHH5H771U7D5XY7XBS6E" localSheetId="2" hidden="1">#REF!</definedName>
    <definedName name="BExZK3FGPHH5H771U7D5XY7XBS6E" localSheetId="5" hidden="1">#REF!</definedName>
    <definedName name="BExZK3FGPHH5H771U7D5XY7XBS6E" localSheetId="6" hidden="1">#REF!</definedName>
    <definedName name="BExZK3FGPHH5H771U7D5XY7XBS6E" localSheetId="7" hidden="1">#REF!</definedName>
    <definedName name="BExZK3FGPHH5H771U7D5XY7XBS6E" hidden="1">#REF!</definedName>
    <definedName name="BExZKG5XNKFLT5VIJGTGN1KRY9M1" localSheetId="0" hidden="1">#REF!</definedName>
    <definedName name="BExZKG5XNKFLT5VIJGTGN1KRY9M1" localSheetId="2" hidden="1">#REF!</definedName>
    <definedName name="BExZKG5XNKFLT5VIJGTGN1KRY9M1" localSheetId="5" hidden="1">#REF!</definedName>
    <definedName name="BExZKG5XNKFLT5VIJGTGN1KRY9M1" localSheetId="6" hidden="1">#REF!</definedName>
    <definedName name="BExZKG5XNKFLT5VIJGTGN1KRY9M1" localSheetId="7" hidden="1">#REF!</definedName>
    <definedName name="BExZKG5XNKFLT5VIJGTGN1KRY9M1" hidden="1">#REF!</definedName>
    <definedName name="BExZKHYORG3O8C772XPFHM1N8T80" localSheetId="0" hidden="1">#REF!</definedName>
    <definedName name="BExZKHYORG3O8C772XPFHM1N8T80" localSheetId="2" hidden="1">#REF!</definedName>
    <definedName name="BExZKHYORG3O8C772XPFHM1N8T80" localSheetId="5" hidden="1">#REF!</definedName>
    <definedName name="BExZKHYORG3O8C772XPFHM1N8T80" localSheetId="6" hidden="1">#REF!</definedName>
    <definedName name="BExZKHYORG3O8C772XPFHM1N8T80" localSheetId="7" hidden="1">#REF!</definedName>
    <definedName name="BExZKHYORG3O8C772XPFHM1N8T80" hidden="1">#REF!</definedName>
    <definedName name="BExZKJRF2IRR57DG9CLC7MSHWNNN" localSheetId="0" hidden="1">#REF!</definedName>
    <definedName name="BExZKJRF2IRR57DG9CLC7MSHWNNN" localSheetId="2" hidden="1">#REF!</definedName>
    <definedName name="BExZKJRF2IRR57DG9CLC7MSHWNNN" localSheetId="5" hidden="1">#REF!</definedName>
    <definedName name="BExZKJRF2IRR57DG9CLC7MSHWNNN" localSheetId="6" hidden="1">#REF!</definedName>
    <definedName name="BExZKJRF2IRR57DG9CLC7MSHWNNN" localSheetId="7" hidden="1">#REF!</definedName>
    <definedName name="BExZKJRF2IRR57DG9CLC7MSHWNNN" hidden="1">#REF!</definedName>
    <definedName name="BExZKV5GYXO0X760SBD9TWTIQHGI" localSheetId="0" hidden="1">#REF!</definedName>
    <definedName name="BExZKV5GYXO0X760SBD9TWTIQHGI" localSheetId="2" hidden="1">#REF!</definedName>
    <definedName name="BExZKV5GYXO0X760SBD9TWTIQHGI" localSheetId="5" hidden="1">#REF!</definedName>
    <definedName name="BExZKV5GYXO0X760SBD9TWTIQHGI" localSheetId="6" hidden="1">#REF!</definedName>
    <definedName name="BExZKV5GYXO0X760SBD9TWTIQHGI" localSheetId="7" hidden="1">#REF!</definedName>
    <definedName name="BExZKV5GYXO0X760SBD9TWTIQHGI" hidden="1">#REF!</definedName>
    <definedName name="BExZKXUJFT2AT6IX3VNR84WD8J6O" localSheetId="0" hidden="1">#REF!</definedName>
    <definedName name="BExZKXUJFT2AT6IX3VNR84WD8J6O" localSheetId="2" hidden="1">#REF!</definedName>
    <definedName name="BExZKXUJFT2AT6IX3VNR84WD8J6O" localSheetId="5" hidden="1">#REF!</definedName>
    <definedName name="BExZKXUJFT2AT6IX3VNR84WD8J6O" localSheetId="6" hidden="1">#REF!</definedName>
    <definedName name="BExZKXUJFT2AT6IX3VNR84WD8J6O" localSheetId="7" hidden="1">#REF!</definedName>
    <definedName name="BExZKXUJFT2AT6IX3VNR84WD8J6O" hidden="1">#REF!</definedName>
    <definedName name="BExZL6E4YVXRUN7ZGF2BIGIXFR8K" localSheetId="0" hidden="1">#REF!</definedName>
    <definedName name="BExZL6E4YVXRUN7ZGF2BIGIXFR8K" localSheetId="2" hidden="1">#REF!</definedName>
    <definedName name="BExZL6E4YVXRUN7ZGF2BIGIXFR8K" localSheetId="5" hidden="1">#REF!</definedName>
    <definedName name="BExZL6E4YVXRUN7ZGF2BIGIXFR8K" localSheetId="6" hidden="1">#REF!</definedName>
    <definedName name="BExZL6E4YVXRUN7ZGF2BIGIXFR8K" localSheetId="7" hidden="1">#REF!</definedName>
    <definedName name="BExZL6E4YVXRUN7ZGF2BIGIXFR8K" hidden="1">#REF!</definedName>
    <definedName name="BExZLE6HTP4MI0C7JZBPGDRFSQHY" localSheetId="0" hidden="1">#REF!</definedName>
    <definedName name="BExZLE6HTP4MI0C7JZBPGDRFSQHY" localSheetId="2" hidden="1">#REF!</definedName>
    <definedName name="BExZLE6HTP4MI0C7JZBPGDRFSQHY" localSheetId="5" hidden="1">#REF!</definedName>
    <definedName name="BExZLE6HTP4MI0C7JZBPGDRFSQHY" localSheetId="6" hidden="1">#REF!</definedName>
    <definedName name="BExZLE6HTP4MI0C7JZBPGDRFSQHY" localSheetId="7" hidden="1">#REF!</definedName>
    <definedName name="BExZLE6HTP4MI0C7JZBPGDRFSQHY" hidden="1">#REF!</definedName>
    <definedName name="BExZLGVLMKTPFXG42QYT0PO81G7F" localSheetId="0" hidden="1">#REF!</definedName>
    <definedName name="BExZLGVLMKTPFXG42QYT0PO81G7F" localSheetId="2" hidden="1">#REF!</definedName>
    <definedName name="BExZLGVLMKTPFXG42QYT0PO81G7F" localSheetId="5" hidden="1">#REF!</definedName>
    <definedName name="BExZLGVLMKTPFXG42QYT0PO81G7F" localSheetId="6" hidden="1">#REF!</definedName>
    <definedName name="BExZLGVLMKTPFXG42QYT0PO81G7F" localSheetId="7" hidden="1">#REF!</definedName>
    <definedName name="BExZLGVLMKTPFXG42QYT0PO81G7F" hidden="1">#REF!</definedName>
    <definedName name="BExZLKMK7LRK14S09WLMH7MXSQXM" localSheetId="0" hidden="1">#REF!</definedName>
    <definedName name="BExZLKMK7LRK14S09WLMH7MXSQXM" localSheetId="2" hidden="1">#REF!</definedName>
    <definedName name="BExZLKMK7LRK14S09WLMH7MXSQXM" localSheetId="5" hidden="1">#REF!</definedName>
    <definedName name="BExZLKMK7LRK14S09WLMH7MXSQXM" localSheetId="6" hidden="1">#REF!</definedName>
    <definedName name="BExZLKMK7LRK14S09WLMH7MXSQXM" localSheetId="7" hidden="1">#REF!</definedName>
    <definedName name="BExZLKMK7LRK14S09WLMH7MXSQXM" hidden="1">#REF!</definedName>
    <definedName name="BExZM7JVLG0W8EG5RBU915U3SKBY" localSheetId="0" hidden="1">#REF!</definedName>
    <definedName name="BExZM7JVLG0W8EG5RBU915U3SKBY" localSheetId="2" hidden="1">#REF!</definedName>
    <definedName name="BExZM7JVLG0W8EG5RBU915U3SKBY" localSheetId="5" hidden="1">#REF!</definedName>
    <definedName name="BExZM7JVLG0W8EG5RBU915U3SKBY" localSheetId="6" hidden="1">#REF!</definedName>
    <definedName name="BExZM7JVLG0W8EG5RBU915U3SKBY" localSheetId="7" hidden="1">#REF!</definedName>
    <definedName name="BExZM7JVLG0W8EG5RBU915U3SKBY" hidden="1">#REF!</definedName>
    <definedName name="BExZM85FOVUFF110XMQ9O2ODSJUK" localSheetId="0" hidden="1">#REF!</definedName>
    <definedName name="BExZM85FOVUFF110XMQ9O2ODSJUK" localSheetId="2" hidden="1">#REF!</definedName>
    <definedName name="BExZM85FOVUFF110XMQ9O2ODSJUK" localSheetId="5" hidden="1">#REF!</definedName>
    <definedName name="BExZM85FOVUFF110XMQ9O2ODSJUK" localSheetId="6" hidden="1">#REF!</definedName>
    <definedName name="BExZM85FOVUFF110XMQ9O2ODSJUK" localSheetId="7" hidden="1">#REF!</definedName>
    <definedName name="BExZM85FOVUFF110XMQ9O2ODSJUK" hidden="1">#REF!</definedName>
    <definedName name="BExZMF1MMTZ1TA14PZ8ASSU2CBSP" localSheetId="0" hidden="1">#REF!</definedName>
    <definedName name="BExZMF1MMTZ1TA14PZ8ASSU2CBSP" localSheetId="2" hidden="1">#REF!</definedName>
    <definedName name="BExZMF1MMTZ1TA14PZ8ASSU2CBSP" localSheetId="5" hidden="1">#REF!</definedName>
    <definedName name="BExZMF1MMTZ1TA14PZ8ASSU2CBSP" localSheetId="6" hidden="1">#REF!</definedName>
    <definedName name="BExZMF1MMTZ1TA14PZ8ASSU2CBSP" localSheetId="7" hidden="1">#REF!</definedName>
    <definedName name="BExZMF1MMTZ1TA14PZ8ASSU2CBSP" hidden="1">#REF!</definedName>
    <definedName name="BExZMKL5YQZD7F0FUCSVFGLPFK52" localSheetId="0" hidden="1">#REF!</definedName>
    <definedName name="BExZMKL5YQZD7F0FUCSVFGLPFK52" localSheetId="2" hidden="1">#REF!</definedName>
    <definedName name="BExZMKL5YQZD7F0FUCSVFGLPFK52" localSheetId="5" hidden="1">#REF!</definedName>
    <definedName name="BExZMKL5YQZD7F0FUCSVFGLPFK52" localSheetId="6" hidden="1">#REF!</definedName>
    <definedName name="BExZMKL5YQZD7F0FUCSVFGLPFK52" localSheetId="7" hidden="1">#REF!</definedName>
    <definedName name="BExZMKL5YQZD7F0FUCSVFGLPFK52" hidden="1">#REF!</definedName>
    <definedName name="BExZMOC3VNZALJM71X2T6FV91GTB" localSheetId="0" hidden="1">#REF!</definedName>
    <definedName name="BExZMOC3VNZALJM71X2T6FV91GTB" localSheetId="2" hidden="1">#REF!</definedName>
    <definedName name="BExZMOC3VNZALJM71X2T6FV91GTB" localSheetId="5" hidden="1">#REF!</definedName>
    <definedName name="BExZMOC3VNZALJM71X2T6FV91GTB" localSheetId="6" hidden="1">#REF!</definedName>
    <definedName name="BExZMOC3VNZALJM71X2T6FV91GTB" localSheetId="7" hidden="1">#REF!</definedName>
    <definedName name="BExZMOC3VNZALJM71X2T6FV91GTB" hidden="1">#REF!</definedName>
    <definedName name="BExZMRC0GXPSO9JOPK8FEZBDS80M" localSheetId="0" hidden="1">#REF!</definedName>
    <definedName name="BExZMRC0GXPSO9JOPK8FEZBDS80M" localSheetId="2" hidden="1">#REF!</definedName>
    <definedName name="BExZMRC0GXPSO9JOPK8FEZBDS80M" localSheetId="5" hidden="1">#REF!</definedName>
    <definedName name="BExZMRC0GXPSO9JOPK8FEZBDS80M" localSheetId="6" hidden="1">#REF!</definedName>
    <definedName name="BExZMRC0GXPSO9JOPK8FEZBDS80M" localSheetId="7" hidden="1">#REF!</definedName>
    <definedName name="BExZMRC0GXPSO9JOPK8FEZBDS80M" hidden="1">#REF!</definedName>
    <definedName name="BExZMVJ0ODX05Q2E8C4IZVAY7RGU" localSheetId="0" hidden="1">#REF!</definedName>
    <definedName name="BExZMVJ0ODX05Q2E8C4IZVAY7RGU" localSheetId="2" hidden="1">#REF!</definedName>
    <definedName name="BExZMVJ0ODX05Q2E8C4IZVAY7RGU" localSheetId="5" hidden="1">#REF!</definedName>
    <definedName name="BExZMVJ0ODX05Q2E8C4IZVAY7RGU" localSheetId="6" hidden="1">#REF!</definedName>
    <definedName name="BExZMVJ0ODX05Q2E8C4IZVAY7RGU" localSheetId="7" hidden="1">#REF!</definedName>
    <definedName name="BExZMVJ0ODX05Q2E8C4IZVAY7RGU" hidden="1">#REF!</definedName>
    <definedName name="BExZMXH39OB0I43XEL3K11U3G9PM" localSheetId="0" hidden="1">#REF!</definedName>
    <definedName name="BExZMXH39OB0I43XEL3K11U3G9PM" localSheetId="2" hidden="1">#REF!</definedName>
    <definedName name="BExZMXH39OB0I43XEL3K11U3G9PM" localSheetId="5" hidden="1">#REF!</definedName>
    <definedName name="BExZMXH39OB0I43XEL3K11U3G9PM" localSheetId="6" hidden="1">#REF!</definedName>
    <definedName name="BExZMXH39OB0I43XEL3K11U3G9PM" localSheetId="7" hidden="1">#REF!</definedName>
    <definedName name="BExZMXH39OB0I43XEL3K11U3G9PM" hidden="1">#REF!</definedName>
    <definedName name="BExZMZQ3RBKDHT5GLFNLS52OSJA0" localSheetId="0" hidden="1">#REF!</definedName>
    <definedName name="BExZMZQ3RBKDHT5GLFNLS52OSJA0" localSheetId="2" hidden="1">#REF!</definedName>
    <definedName name="BExZMZQ3RBKDHT5GLFNLS52OSJA0" localSheetId="5" hidden="1">#REF!</definedName>
    <definedName name="BExZMZQ3RBKDHT5GLFNLS52OSJA0" localSheetId="6" hidden="1">#REF!</definedName>
    <definedName name="BExZMZQ3RBKDHT5GLFNLS52OSJA0" localSheetId="7" hidden="1">#REF!</definedName>
    <definedName name="BExZMZQ3RBKDHT5GLFNLS52OSJA0" hidden="1">#REF!</definedName>
    <definedName name="BExZN0MHIAUPB6G7US083VNAPOUO" localSheetId="0" hidden="1">#REF!</definedName>
    <definedName name="BExZN0MHIAUPB6G7US083VNAPOUO" localSheetId="2" hidden="1">#REF!</definedName>
    <definedName name="BExZN0MHIAUPB6G7US083VNAPOUO" localSheetId="5" hidden="1">#REF!</definedName>
    <definedName name="BExZN0MHIAUPB6G7US083VNAPOUO" localSheetId="6" hidden="1">#REF!</definedName>
    <definedName name="BExZN0MHIAUPB6G7US083VNAPOUO" localSheetId="7" hidden="1">#REF!</definedName>
    <definedName name="BExZN0MHIAUPB6G7US083VNAPOUO" hidden="1">#REF!</definedName>
    <definedName name="BExZN2F7Y2J2L2LN5WZRG949MS4A" localSheetId="0" hidden="1">#REF!</definedName>
    <definedName name="BExZN2F7Y2J2L2LN5WZRG949MS4A" localSheetId="2" hidden="1">#REF!</definedName>
    <definedName name="BExZN2F7Y2J2L2LN5WZRG949MS4A" localSheetId="5" hidden="1">#REF!</definedName>
    <definedName name="BExZN2F7Y2J2L2LN5WZRG949MS4A" localSheetId="6" hidden="1">#REF!</definedName>
    <definedName name="BExZN2F7Y2J2L2LN5WZRG949MS4A" localSheetId="7" hidden="1">#REF!</definedName>
    <definedName name="BExZN2F7Y2J2L2LN5WZRG949MS4A" hidden="1">#REF!</definedName>
    <definedName name="BExZN4TJVUGCFWL2CS28R36HN7S6" localSheetId="0" hidden="1">#REF!</definedName>
    <definedName name="BExZN4TJVUGCFWL2CS28R36HN7S6" localSheetId="2" hidden="1">#REF!</definedName>
    <definedName name="BExZN4TJVUGCFWL2CS28R36HN7S6" localSheetId="5" hidden="1">#REF!</definedName>
    <definedName name="BExZN4TJVUGCFWL2CS28R36HN7S6" localSheetId="6" hidden="1">#REF!</definedName>
    <definedName name="BExZN4TJVUGCFWL2CS28R36HN7S6" localSheetId="7" hidden="1">#REF!</definedName>
    <definedName name="BExZN4TJVUGCFWL2CS28R36HN7S6" hidden="1">#REF!</definedName>
    <definedName name="BExZN6BHBBUIDVNQ8LMA86ZJ8SBU" localSheetId="0" hidden="1">#REF!</definedName>
    <definedName name="BExZN6BHBBUIDVNQ8LMA86ZJ8SBU" localSheetId="2" hidden="1">#REF!</definedName>
    <definedName name="BExZN6BHBBUIDVNQ8LMA86ZJ8SBU" localSheetId="5" hidden="1">#REF!</definedName>
    <definedName name="BExZN6BHBBUIDVNQ8LMA86ZJ8SBU" localSheetId="6" hidden="1">#REF!</definedName>
    <definedName name="BExZN6BHBBUIDVNQ8LMA86ZJ8SBU" localSheetId="7" hidden="1">#REF!</definedName>
    <definedName name="BExZN6BHBBUIDVNQ8LMA86ZJ8SBU" hidden="1">#REF!</definedName>
    <definedName name="BExZN847WUWKRYTZWG9TCQZJS3OL" localSheetId="0" hidden="1">#REF!</definedName>
    <definedName name="BExZN847WUWKRYTZWG9TCQZJS3OL" localSheetId="2" hidden="1">#REF!</definedName>
    <definedName name="BExZN847WUWKRYTZWG9TCQZJS3OL" localSheetId="5" hidden="1">#REF!</definedName>
    <definedName name="BExZN847WUWKRYTZWG9TCQZJS3OL" localSheetId="6" hidden="1">#REF!</definedName>
    <definedName name="BExZN847WUWKRYTZWG9TCQZJS3OL" localSheetId="7" hidden="1">#REF!</definedName>
    <definedName name="BExZN847WUWKRYTZWG9TCQZJS3OL" hidden="1">#REF!</definedName>
    <definedName name="BExZNEUW1MNCUTLJ4LWIW18J6TXS" localSheetId="0" hidden="1">#REF!</definedName>
    <definedName name="BExZNEUW1MNCUTLJ4LWIW18J6TXS" localSheetId="2" hidden="1">#REF!</definedName>
    <definedName name="BExZNEUW1MNCUTLJ4LWIW18J6TXS" localSheetId="5" hidden="1">#REF!</definedName>
    <definedName name="BExZNEUW1MNCUTLJ4LWIW18J6TXS" localSheetId="6" hidden="1">#REF!</definedName>
    <definedName name="BExZNEUW1MNCUTLJ4LWIW18J6TXS" localSheetId="7" hidden="1">#REF!</definedName>
    <definedName name="BExZNEUW1MNCUTLJ4LWIW18J6TXS" hidden="1">#REF!</definedName>
    <definedName name="BExZNH3VISFF4NQI11BZDP5IQ7VG" localSheetId="0" hidden="1">#REF!</definedName>
    <definedName name="BExZNH3VISFF4NQI11BZDP5IQ7VG" localSheetId="2" hidden="1">#REF!</definedName>
    <definedName name="BExZNH3VISFF4NQI11BZDP5IQ7VG" localSheetId="5" hidden="1">#REF!</definedName>
    <definedName name="BExZNH3VISFF4NQI11BZDP5IQ7VG" localSheetId="6" hidden="1">#REF!</definedName>
    <definedName name="BExZNH3VISFF4NQI11BZDP5IQ7VG" localSheetId="7" hidden="1">#REF!</definedName>
    <definedName name="BExZNH3VISFF4NQI11BZDP5IQ7VG" hidden="1">#REF!</definedName>
    <definedName name="BExZNILV5N9PBKDZLALQEXXPJ2GZ" localSheetId="0" hidden="1">#REF!</definedName>
    <definedName name="BExZNILV5N9PBKDZLALQEXXPJ2GZ" localSheetId="2" hidden="1">#REF!</definedName>
    <definedName name="BExZNILV5N9PBKDZLALQEXXPJ2GZ" localSheetId="5" hidden="1">#REF!</definedName>
    <definedName name="BExZNILV5N9PBKDZLALQEXXPJ2GZ" localSheetId="6" hidden="1">#REF!</definedName>
    <definedName name="BExZNILV5N9PBKDZLALQEXXPJ2GZ" localSheetId="7" hidden="1">#REF!</definedName>
    <definedName name="BExZNILV5N9PBKDZLALQEXXPJ2GZ" hidden="1">#REF!</definedName>
    <definedName name="BExZNJYCFYVMAOI62GB2BABK1ELE" localSheetId="0" hidden="1">#REF!</definedName>
    <definedName name="BExZNJYCFYVMAOI62GB2BABK1ELE" localSheetId="2" hidden="1">#REF!</definedName>
    <definedName name="BExZNJYCFYVMAOI62GB2BABK1ELE" localSheetId="5" hidden="1">#REF!</definedName>
    <definedName name="BExZNJYCFYVMAOI62GB2BABK1ELE" localSheetId="6" hidden="1">#REF!</definedName>
    <definedName name="BExZNJYCFYVMAOI62GB2BABK1ELE" localSheetId="7" hidden="1">#REF!</definedName>
    <definedName name="BExZNJYCFYVMAOI62GB2BABK1ELE" hidden="1">#REF!</definedName>
    <definedName name="BExZNSCGGDV6CW77IZLFGQGTQJ5Q" localSheetId="0" hidden="1">#REF!</definedName>
    <definedName name="BExZNSCGGDV6CW77IZLFGQGTQJ5Q" localSheetId="2" hidden="1">#REF!</definedName>
    <definedName name="BExZNSCGGDV6CW77IZLFGQGTQJ5Q" localSheetId="5" hidden="1">#REF!</definedName>
    <definedName name="BExZNSCGGDV6CW77IZLFGQGTQJ5Q" localSheetId="6" hidden="1">#REF!</definedName>
    <definedName name="BExZNSCGGDV6CW77IZLFGQGTQJ5Q" localSheetId="7" hidden="1">#REF!</definedName>
    <definedName name="BExZNSCGGDV6CW77IZLFGQGTQJ5Q" hidden="1">#REF!</definedName>
    <definedName name="BExZNV707LIU6Z5H6QI6H67LHTI1" localSheetId="0" hidden="1">#REF!</definedName>
    <definedName name="BExZNV707LIU6Z5H6QI6H67LHTI1" localSheetId="2" hidden="1">#REF!</definedName>
    <definedName name="BExZNV707LIU6Z5H6QI6H67LHTI1" localSheetId="5" hidden="1">#REF!</definedName>
    <definedName name="BExZNV707LIU6Z5H6QI6H67LHTI1" localSheetId="6" hidden="1">#REF!</definedName>
    <definedName name="BExZNV707LIU6Z5H6QI6H67LHTI1" localSheetId="7" hidden="1">#REF!</definedName>
    <definedName name="BExZNV707LIU6Z5H6QI6H67LHTI1" hidden="1">#REF!</definedName>
    <definedName name="BExZNVCBKB930QQ9QW7KSGOZ0V1M" localSheetId="0" hidden="1">#REF!</definedName>
    <definedName name="BExZNVCBKB930QQ9QW7KSGOZ0V1M" localSheetId="2" hidden="1">#REF!</definedName>
    <definedName name="BExZNVCBKB930QQ9QW7KSGOZ0V1M" localSheetId="5" hidden="1">#REF!</definedName>
    <definedName name="BExZNVCBKB930QQ9QW7KSGOZ0V1M" localSheetId="6" hidden="1">#REF!</definedName>
    <definedName name="BExZNVCBKB930QQ9QW7KSGOZ0V1M" localSheetId="7" hidden="1">#REF!</definedName>
    <definedName name="BExZNVCBKB930QQ9QW7KSGOZ0V1M" hidden="1">#REF!</definedName>
    <definedName name="BExZNW8QJ18X0RSGFDWAE9ZSDX39" localSheetId="0" hidden="1">#REF!</definedName>
    <definedName name="BExZNW8QJ18X0RSGFDWAE9ZSDX39" localSheetId="2" hidden="1">#REF!</definedName>
    <definedName name="BExZNW8QJ18X0RSGFDWAE9ZSDX39" localSheetId="5" hidden="1">#REF!</definedName>
    <definedName name="BExZNW8QJ18X0RSGFDWAE9ZSDX39" localSheetId="6" hidden="1">#REF!</definedName>
    <definedName name="BExZNW8QJ18X0RSGFDWAE9ZSDX39" localSheetId="7" hidden="1">#REF!</definedName>
    <definedName name="BExZNW8QJ18X0RSGFDWAE9ZSDX39" hidden="1">#REF!</definedName>
    <definedName name="BExZNZDWRS6Q40L8OCWFEIVI0A1O" localSheetId="0" hidden="1">#REF!</definedName>
    <definedName name="BExZNZDWRS6Q40L8OCWFEIVI0A1O" localSheetId="2" hidden="1">#REF!</definedName>
    <definedName name="BExZNZDWRS6Q40L8OCWFEIVI0A1O" localSheetId="5" hidden="1">#REF!</definedName>
    <definedName name="BExZNZDWRS6Q40L8OCWFEIVI0A1O" localSheetId="6" hidden="1">#REF!</definedName>
    <definedName name="BExZNZDWRS6Q40L8OCWFEIVI0A1O" localSheetId="7" hidden="1">#REF!</definedName>
    <definedName name="BExZNZDWRS6Q40L8OCWFEIVI0A1O" hidden="1">#REF!</definedName>
    <definedName name="BExZOBO9NYLGVJQ31LVQ9XS2ZT4N" localSheetId="0" hidden="1">#REF!</definedName>
    <definedName name="BExZOBO9NYLGVJQ31LVQ9XS2ZT4N" localSheetId="2" hidden="1">#REF!</definedName>
    <definedName name="BExZOBO9NYLGVJQ31LVQ9XS2ZT4N" localSheetId="5" hidden="1">#REF!</definedName>
    <definedName name="BExZOBO9NYLGVJQ31LVQ9XS2ZT4N" localSheetId="6" hidden="1">#REF!</definedName>
    <definedName name="BExZOBO9NYLGVJQ31LVQ9XS2ZT4N" localSheetId="7" hidden="1">#REF!</definedName>
    <definedName name="BExZOBO9NYLGVJQ31LVQ9XS2ZT4N" hidden="1">#REF!</definedName>
    <definedName name="BExZOETNB1CJ3Y2RKLI1ZK0S8Z6H" localSheetId="0" hidden="1">#REF!</definedName>
    <definedName name="BExZOETNB1CJ3Y2RKLI1ZK0S8Z6H" localSheetId="2" hidden="1">#REF!</definedName>
    <definedName name="BExZOETNB1CJ3Y2RKLI1ZK0S8Z6H" localSheetId="5" hidden="1">#REF!</definedName>
    <definedName name="BExZOETNB1CJ3Y2RKLI1ZK0S8Z6H" localSheetId="6" hidden="1">#REF!</definedName>
    <definedName name="BExZOETNB1CJ3Y2RKLI1ZK0S8Z6H" localSheetId="7" hidden="1">#REF!</definedName>
    <definedName name="BExZOETNB1CJ3Y2RKLI1ZK0S8Z6H" hidden="1">#REF!</definedName>
    <definedName name="BExZOF9R1MU69L6PO5PC7TBTE9G9" localSheetId="0" hidden="1">#REF!</definedName>
    <definedName name="BExZOF9R1MU69L6PO5PC7TBTE9G9" localSheetId="2" hidden="1">#REF!</definedName>
    <definedName name="BExZOF9R1MU69L6PO5PC7TBTE9G9" localSheetId="5" hidden="1">#REF!</definedName>
    <definedName name="BExZOF9R1MU69L6PO5PC7TBTE9G9" localSheetId="6" hidden="1">#REF!</definedName>
    <definedName name="BExZOF9R1MU69L6PO5PC7TBTE9G9" localSheetId="7" hidden="1">#REF!</definedName>
    <definedName name="BExZOF9R1MU69L6PO5PC7TBTE9G9" hidden="1">#REF!</definedName>
    <definedName name="BExZOL9K1RUXBTLZ6FJ65BIE9G5R" localSheetId="0" hidden="1">#REF!</definedName>
    <definedName name="BExZOL9K1RUXBTLZ6FJ65BIE9G5R" localSheetId="2" hidden="1">#REF!</definedName>
    <definedName name="BExZOL9K1RUXBTLZ6FJ65BIE9G5R" localSheetId="5" hidden="1">#REF!</definedName>
    <definedName name="BExZOL9K1RUXBTLZ6FJ65BIE9G5R" localSheetId="6" hidden="1">#REF!</definedName>
    <definedName name="BExZOL9K1RUXBTLZ6FJ65BIE9G5R" localSheetId="7" hidden="1">#REF!</definedName>
    <definedName name="BExZOL9K1RUXBTLZ6FJ65BIE9G5R" hidden="1">#REF!</definedName>
    <definedName name="BExZOREMVSK4E5VSWM838KHUB8AI" localSheetId="0" hidden="1">#REF!</definedName>
    <definedName name="BExZOREMVSK4E5VSWM838KHUB8AI" localSheetId="2" hidden="1">#REF!</definedName>
    <definedName name="BExZOREMVSK4E5VSWM838KHUB8AI" localSheetId="5" hidden="1">#REF!</definedName>
    <definedName name="BExZOREMVSK4E5VSWM838KHUB8AI" localSheetId="6" hidden="1">#REF!</definedName>
    <definedName name="BExZOREMVSK4E5VSWM838KHUB8AI" localSheetId="7" hidden="1">#REF!</definedName>
    <definedName name="BExZOREMVSK4E5VSWM838KHUB8AI" hidden="1">#REF!</definedName>
    <definedName name="BExZOVR745T5P1KS9NV2PXZPZVRG" localSheetId="0" hidden="1">#REF!</definedName>
    <definedName name="BExZOVR745T5P1KS9NV2PXZPZVRG" localSheetId="2" hidden="1">#REF!</definedName>
    <definedName name="BExZOVR745T5P1KS9NV2PXZPZVRG" localSheetId="5" hidden="1">#REF!</definedName>
    <definedName name="BExZOVR745T5P1KS9NV2PXZPZVRG" localSheetId="6" hidden="1">#REF!</definedName>
    <definedName name="BExZOVR745T5P1KS9NV2PXZPZVRG" localSheetId="7" hidden="1">#REF!</definedName>
    <definedName name="BExZOVR745T5P1KS9NV2PXZPZVRG" hidden="1">#REF!</definedName>
    <definedName name="BExZOZSWGLSY2XYVRIS6VSNJDSGD" localSheetId="0" hidden="1">#REF!</definedName>
    <definedName name="BExZOZSWGLSY2XYVRIS6VSNJDSGD" localSheetId="2" hidden="1">#REF!</definedName>
    <definedName name="BExZOZSWGLSY2XYVRIS6VSNJDSGD" localSheetId="5" hidden="1">#REF!</definedName>
    <definedName name="BExZOZSWGLSY2XYVRIS6VSNJDSGD" localSheetId="6" hidden="1">#REF!</definedName>
    <definedName name="BExZOZSWGLSY2XYVRIS6VSNJDSGD" localSheetId="7" hidden="1">#REF!</definedName>
    <definedName name="BExZOZSWGLSY2XYVRIS6VSNJDSGD" hidden="1">#REF!</definedName>
    <definedName name="BExZP7AIJKLM6C6CSUIIFAHFBNX2" localSheetId="0" hidden="1">#REF!</definedName>
    <definedName name="BExZP7AIJKLM6C6CSUIIFAHFBNX2" localSheetId="2" hidden="1">#REF!</definedName>
    <definedName name="BExZP7AIJKLM6C6CSUIIFAHFBNX2" localSheetId="5" hidden="1">#REF!</definedName>
    <definedName name="BExZP7AIJKLM6C6CSUIIFAHFBNX2" localSheetId="6" hidden="1">#REF!</definedName>
    <definedName name="BExZP7AIJKLM6C6CSUIIFAHFBNX2" localSheetId="7" hidden="1">#REF!</definedName>
    <definedName name="BExZP7AIJKLM6C6CSUIIFAHFBNX2" hidden="1">#REF!</definedName>
    <definedName name="BExZPQ0XY507N8FJMVPKCTK8HC9H" localSheetId="0" hidden="1">#REF!</definedName>
    <definedName name="BExZPQ0XY507N8FJMVPKCTK8HC9H" localSheetId="2" hidden="1">#REF!</definedName>
    <definedName name="BExZPQ0XY507N8FJMVPKCTK8HC9H" localSheetId="5" hidden="1">#REF!</definedName>
    <definedName name="BExZPQ0XY507N8FJMVPKCTK8HC9H" localSheetId="6" hidden="1">#REF!</definedName>
    <definedName name="BExZPQ0XY507N8FJMVPKCTK8HC9H" localSheetId="7" hidden="1">#REF!</definedName>
    <definedName name="BExZPQ0XY507N8FJMVPKCTK8HC9H" hidden="1">#REF!</definedName>
    <definedName name="BExZPT0UWFAUYM11ETBX54NBI1PD" localSheetId="0" hidden="1">#REF!</definedName>
    <definedName name="BExZPT0UWFAUYM11ETBX54NBI1PD" localSheetId="2" hidden="1">#REF!</definedName>
    <definedName name="BExZPT0UWFAUYM11ETBX54NBI1PD" localSheetId="5" hidden="1">#REF!</definedName>
    <definedName name="BExZPT0UWFAUYM11ETBX54NBI1PD" localSheetId="6" hidden="1">#REF!</definedName>
    <definedName name="BExZPT0UWFAUYM11ETBX54NBI1PD" localSheetId="7" hidden="1">#REF!</definedName>
    <definedName name="BExZPT0UWFAUYM11ETBX54NBI1PD" hidden="1">#REF!</definedName>
    <definedName name="BExZQ37OVBR25U32CO2YYVPZOMR5" localSheetId="0" hidden="1">#REF!</definedName>
    <definedName name="BExZQ37OVBR25U32CO2YYVPZOMR5" localSheetId="2" hidden="1">#REF!</definedName>
    <definedName name="BExZQ37OVBR25U32CO2YYVPZOMR5" localSheetId="5" hidden="1">#REF!</definedName>
    <definedName name="BExZQ37OVBR25U32CO2YYVPZOMR5" localSheetId="6" hidden="1">#REF!</definedName>
    <definedName name="BExZQ37OVBR25U32CO2YYVPZOMR5" localSheetId="7" hidden="1">#REF!</definedName>
    <definedName name="BExZQ37OVBR25U32CO2YYVPZOMR5" hidden="1">#REF!</definedName>
    <definedName name="BExZQ3IHNAFF2HI20IH754T349LH" localSheetId="0" hidden="1">#REF!</definedName>
    <definedName name="BExZQ3IHNAFF2HI20IH754T349LH" localSheetId="2" hidden="1">#REF!</definedName>
    <definedName name="BExZQ3IHNAFF2HI20IH754T349LH" localSheetId="5" hidden="1">#REF!</definedName>
    <definedName name="BExZQ3IHNAFF2HI20IH754T349LH" localSheetId="6" hidden="1">#REF!</definedName>
    <definedName name="BExZQ3IHNAFF2HI20IH754T349LH" localSheetId="7" hidden="1">#REF!</definedName>
    <definedName name="BExZQ3IHNAFF2HI20IH754T349LH" hidden="1">#REF!</definedName>
    <definedName name="BExZQ3NT7H06VO0AR48WHZULZB93" localSheetId="0" hidden="1">#REF!</definedName>
    <definedName name="BExZQ3NT7H06VO0AR48WHZULZB93" localSheetId="2" hidden="1">#REF!</definedName>
    <definedName name="BExZQ3NT7H06VO0AR48WHZULZB93" localSheetId="5" hidden="1">#REF!</definedName>
    <definedName name="BExZQ3NT7H06VO0AR48WHZULZB93" localSheetId="6" hidden="1">#REF!</definedName>
    <definedName name="BExZQ3NT7H06VO0AR48WHZULZB93" localSheetId="7" hidden="1">#REF!</definedName>
    <definedName name="BExZQ3NT7H06VO0AR48WHZULZB93" hidden="1">#REF!</definedName>
    <definedName name="BExZQ7PJU07SEJMDX18U9YVDC2GU" localSheetId="0" hidden="1">#REF!</definedName>
    <definedName name="BExZQ7PJU07SEJMDX18U9YVDC2GU" localSheetId="2" hidden="1">#REF!</definedName>
    <definedName name="BExZQ7PJU07SEJMDX18U9YVDC2GU" localSheetId="5" hidden="1">#REF!</definedName>
    <definedName name="BExZQ7PJU07SEJMDX18U9YVDC2GU" localSheetId="6" hidden="1">#REF!</definedName>
    <definedName name="BExZQ7PJU07SEJMDX18U9YVDC2GU" localSheetId="7" hidden="1">#REF!</definedName>
    <definedName name="BExZQ7PJU07SEJMDX18U9YVDC2GU" hidden="1">#REF!</definedName>
    <definedName name="BExZQIHTGHK7OOI2Y2PN3JYBY82I" localSheetId="0" hidden="1">#REF!</definedName>
    <definedName name="BExZQIHTGHK7OOI2Y2PN3JYBY82I" localSheetId="2" hidden="1">#REF!</definedName>
    <definedName name="BExZQIHTGHK7OOI2Y2PN3JYBY82I" localSheetId="5" hidden="1">#REF!</definedName>
    <definedName name="BExZQIHTGHK7OOI2Y2PN3JYBY82I" localSheetId="6" hidden="1">#REF!</definedName>
    <definedName name="BExZQIHTGHK7OOI2Y2PN3JYBY82I" localSheetId="7" hidden="1">#REF!</definedName>
    <definedName name="BExZQIHTGHK7OOI2Y2PN3JYBY82I" hidden="1">#REF!</definedName>
    <definedName name="BExZQJJMGU5MHQOILGXGJPAQI5XI" localSheetId="0" hidden="1">#REF!</definedName>
    <definedName name="BExZQJJMGU5MHQOILGXGJPAQI5XI" localSheetId="2" hidden="1">#REF!</definedName>
    <definedName name="BExZQJJMGU5MHQOILGXGJPAQI5XI" localSheetId="5" hidden="1">#REF!</definedName>
    <definedName name="BExZQJJMGU5MHQOILGXGJPAQI5XI" localSheetId="6" hidden="1">#REF!</definedName>
    <definedName name="BExZQJJMGU5MHQOILGXGJPAQI5XI" localSheetId="7" hidden="1">#REF!</definedName>
    <definedName name="BExZQJJMGU5MHQOILGXGJPAQI5XI" hidden="1">#REF!</definedName>
    <definedName name="BExZQNQOI080YO1ADHPJGCG9R63F" localSheetId="0" hidden="1">#REF!</definedName>
    <definedName name="BExZQNQOI080YO1ADHPJGCG9R63F" localSheetId="2" hidden="1">#REF!</definedName>
    <definedName name="BExZQNQOI080YO1ADHPJGCG9R63F" localSheetId="5" hidden="1">#REF!</definedName>
    <definedName name="BExZQNQOI080YO1ADHPJGCG9R63F" localSheetId="6" hidden="1">#REF!</definedName>
    <definedName name="BExZQNQOI080YO1ADHPJGCG9R63F" localSheetId="7" hidden="1">#REF!</definedName>
    <definedName name="BExZQNQOI080YO1ADHPJGCG9R63F" hidden="1">#REF!</definedName>
    <definedName name="BExZQXBYEBN28QUH1KOVW6KKA5UM" localSheetId="0" hidden="1">#REF!</definedName>
    <definedName name="BExZQXBYEBN28QUH1KOVW6KKA5UM" localSheetId="2" hidden="1">#REF!</definedName>
    <definedName name="BExZQXBYEBN28QUH1KOVW6KKA5UM" localSheetId="5" hidden="1">#REF!</definedName>
    <definedName name="BExZQXBYEBN28QUH1KOVW6KKA5UM" localSheetId="6" hidden="1">#REF!</definedName>
    <definedName name="BExZQXBYEBN28QUH1KOVW6KKA5UM" localSheetId="7" hidden="1">#REF!</definedName>
    <definedName name="BExZQXBYEBN28QUH1KOVW6KKA5UM" hidden="1">#REF!</definedName>
    <definedName name="BExZQZKT146WEN8FTVZ7Y5TSB8L5" localSheetId="0" hidden="1">#REF!</definedName>
    <definedName name="BExZQZKT146WEN8FTVZ7Y5TSB8L5" localSheetId="2" hidden="1">#REF!</definedName>
    <definedName name="BExZQZKT146WEN8FTVZ7Y5TSB8L5" localSheetId="5" hidden="1">#REF!</definedName>
    <definedName name="BExZQZKT146WEN8FTVZ7Y5TSB8L5" localSheetId="6" hidden="1">#REF!</definedName>
    <definedName name="BExZQZKT146WEN8FTVZ7Y5TSB8L5" localSheetId="7" hidden="1">#REF!</definedName>
    <definedName name="BExZQZKT146WEN8FTVZ7Y5TSB8L5" hidden="1">#REF!</definedName>
    <definedName name="BExZR12Y982N9EKLLP7Z52WQHXXF" localSheetId="0" hidden="1">#REF!</definedName>
    <definedName name="BExZR12Y982N9EKLLP7Z52WQHXXF" localSheetId="2" hidden="1">#REF!</definedName>
    <definedName name="BExZR12Y982N9EKLLP7Z52WQHXXF" localSheetId="5" hidden="1">#REF!</definedName>
    <definedName name="BExZR12Y982N9EKLLP7Z52WQHXXF" localSheetId="6" hidden="1">#REF!</definedName>
    <definedName name="BExZR12Y982N9EKLLP7Z52WQHXXF" localSheetId="7" hidden="1">#REF!</definedName>
    <definedName name="BExZR12Y982N9EKLLP7Z52WQHXXF" hidden="1">#REF!</definedName>
    <definedName name="BExZR485AKBH93YZ08CMUC3WROED" localSheetId="0" hidden="1">#REF!</definedName>
    <definedName name="BExZR485AKBH93YZ08CMUC3WROED" localSheetId="2" hidden="1">#REF!</definedName>
    <definedName name="BExZR485AKBH93YZ08CMUC3WROED" localSheetId="5" hidden="1">#REF!</definedName>
    <definedName name="BExZR485AKBH93YZ08CMUC3WROED" localSheetId="6" hidden="1">#REF!</definedName>
    <definedName name="BExZR485AKBH93YZ08CMUC3WROED" localSheetId="7" hidden="1">#REF!</definedName>
    <definedName name="BExZR485AKBH93YZ08CMUC3WROED" hidden="1">#REF!</definedName>
    <definedName name="BExZR7TL98P2PPUVGIZYR5873DWW" localSheetId="0" hidden="1">#REF!</definedName>
    <definedName name="BExZR7TL98P2PPUVGIZYR5873DWW" localSheetId="2" hidden="1">#REF!</definedName>
    <definedName name="BExZR7TL98P2PPUVGIZYR5873DWW" localSheetId="5" hidden="1">#REF!</definedName>
    <definedName name="BExZR7TL98P2PPUVGIZYR5873DWW" localSheetId="6" hidden="1">#REF!</definedName>
    <definedName name="BExZR7TL98P2PPUVGIZYR5873DWW" localSheetId="7" hidden="1">#REF!</definedName>
    <definedName name="BExZR7TL98P2PPUVGIZYR5873DWW" hidden="1">#REF!</definedName>
    <definedName name="BExZRB9M8SJHCJ3R6G6N2FSC8JDL" localSheetId="0" hidden="1">#REF!</definedName>
    <definedName name="BExZRB9M8SJHCJ3R6G6N2FSC8JDL" localSheetId="2" hidden="1">#REF!</definedName>
    <definedName name="BExZRB9M8SJHCJ3R6G6N2FSC8JDL" localSheetId="5" hidden="1">#REF!</definedName>
    <definedName name="BExZRB9M8SJHCJ3R6G6N2FSC8JDL" localSheetId="6" hidden="1">#REF!</definedName>
    <definedName name="BExZRB9M8SJHCJ3R6G6N2FSC8JDL" localSheetId="7" hidden="1">#REF!</definedName>
    <definedName name="BExZRB9M8SJHCJ3R6G6N2FSC8JDL" hidden="1">#REF!</definedName>
    <definedName name="BExZRGD1603X5ACFALUUDKCD7X48" localSheetId="0" hidden="1">#REF!</definedName>
    <definedName name="BExZRGD1603X5ACFALUUDKCD7X48" localSheetId="2" hidden="1">#REF!</definedName>
    <definedName name="BExZRGD1603X5ACFALUUDKCD7X48" localSheetId="5" hidden="1">#REF!</definedName>
    <definedName name="BExZRGD1603X5ACFALUUDKCD7X48" localSheetId="6" hidden="1">#REF!</definedName>
    <definedName name="BExZRGD1603X5ACFALUUDKCD7X48" localSheetId="7" hidden="1">#REF!</definedName>
    <definedName name="BExZRGD1603X5ACFALUUDKCD7X48" hidden="1">#REF!</definedName>
    <definedName name="BExZRP1X6UVLN1UOLHH5VF4STP1O" localSheetId="0" hidden="1">#REF!</definedName>
    <definedName name="BExZRP1X6UVLN1UOLHH5VF4STP1O" localSheetId="2" hidden="1">#REF!</definedName>
    <definedName name="BExZRP1X6UVLN1UOLHH5VF4STP1O" localSheetId="5" hidden="1">#REF!</definedName>
    <definedName name="BExZRP1X6UVLN1UOLHH5VF4STP1O" localSheetId="6" hidden="1">#REF!</definedName>
    <definedName name="BExZRP1X6UVLN1UOLHH5VF4STP1O" localSheetId="7" hidden="1">#REF!</definedName>
    <definedName name="BExZRP1X6UVLN1UOLHH5VF4STP1O" hidden="1">#REF!</definedName>
    <definedName name="BExZRQ930U6OCYNV00CH5I0Q4LPE" localSheetId="0" hidden="1">#REF!</definedName>
    <definedName name="BExZRQ930U6OCYNV00CH5I0Q4LPE" localSheetId="2" hidden="1">#REF!</definedName>
    <definedName name="BExZRQ930U6OCYNV00CH5I0Q4LPE" localSheetId="5" hidden="1">#REF!</definedName>
    <definedName name="BExZRQ930U6OCYNV00CH5I0Q4LPE" localSheetId="6" hidden="1">#REF!</definedName>
    <definedName name="BExZRQ930U6OCYNV00CH5I0Q4LPE" localSheetId="7" hidden="1">#REF!</definedName>
    <definedName name="BExZRQ930U6OCYNV00CH5I0Q4LPE" hidden="1">#REF!</definedName>
    <definedName name="BExZRVSS7LVKUWW3VM61WKHK4M49" localSheetId="0" hidden="1">#REF!</definedName>
    <definedName name="BExZRVSS7LVKUWW3VM61WKHK4M49" localSheetId="2" hidden="1">#REF!</definedName>
    <definedName name="BExZRVSS7LVKUWW3VM61WKHK4M49" localSheetId="5" hidden="1">#REF!</definedName>
    <definedName name="BExZRVSS7LVKUWW3VM61WKHK4M49" localSheetId="6" hidden="1">#REF!</definedName>
    <definedName name="BExZRVSS7LVKUWW3VM61WKHK4M49" localSheetId="7" hidden="1">#REF!</definedName>
    <definedName name="BExZRVSS7LVKUWW3VM61WKHK4M49" hidden="1">#REF!</definedName>
    <definedName name="BExZRW8W514W8OZ72YBONYJ64GXF" localSheetId="0" hidden="1">#REF!</definedName>
    <definedName name="BExZRW8W514W8OZ72YBONYJ64GXF" localSheetId="2" hidden="1">#REF!</definedName>
    <definedName name="BExZRW8W514W8OZ72YBONYJ64GXF" localSheetId="5" hidden="1">#REF!</definedName>
    <definedName name="BExZRW8W514W8OZ72YBONYJ64GXF" localSheetId="6" hidden="1">#REF!</definedName>
    <definedName name="BExZRW8W514W8OZ72YBONYJ64GXF" localSheetId="7" hidden="1">#REF!</definedName>
    <definedName name="BExZRW8W514W8OZ72YBONYJ64GXF" hidden="1">#REF!</definedName>
    <definedName name="BExZRWJP2BUVFJPO8U8ATQEP0LZU" localSheetId="0" hidden="1">#REF!</definedName>
    <definedName name="BExZRWJP2BUVFJPO8U8ATQEP0LZU" localSheetId="2" hidden="1">#REF!</definedName>
    <definedName name="BExZRWJP2BUVFJPO8U8ATQEP0LZU" localSheetId="5" hidden="1">#REF!</definedName>
    <definedName name="BExZRWJP2BUVFJPO8U8ATQEP0LZU" localSheetId="6" hidden="1">#REF!</definedName>
    <definedName name="BExZRWJP2BUVFJPO8U8ATQEP0LZU" localSheetId="7" hidden="1">#REF!</definedName>
    <definedName name="BExZRWJP2BUVFJPO8U8ATQEP0LZU" hidden="1">#REF!</definedName>
    <definedName name="BExZRXAKDKQ1K9GZ7R5F89HTIP5Y" localSheetId="0" hidden="1">'[19]10.08.5 - 2008 Capital - TDBU'!#REF!</definedName>
    <definedName name="BExZRXAKDKQ1K9GZ7R5F89HTIP5Y" localSheetId="2" hidden="1">'[19]10.08.5 - 2008 Capital - TDBU'!#REF!</definedName>
    <definedName name="BExZRXAKDKQ1K9GZ7R5F89HTIP5Y" localSheetId="5" hidden="1">'[19]10.08.5 - 2008 Capital - TDBU'!#REF!</definedName>
    <definedName name="BExZRXAKDKQ1K9GZ7R5F89HTIP5Y" localSheetId="6" hidden="1">'[19]10.08.5 - 2008 Capital - TDBU'!#REF!</definedName>
    <definedName name="BExZRXAKDKQ1K9GZ7R5F89HTIP5Y" localSheetId="7" hidden="1">'[19]10.08.5 - 2008 Capital - TDBU'!#REF!</definedName>
    <definedName name="BExZRXAKDKQ1K9GZ7R5F89HTIP5Y" hidden="1">'[19]10.08.5 - 2008 Capital - TDBU'!#REF!</definedName>
    <definedName name="BExZS2OY9JTSSP01ZQ6V2T2LO5R9" localSheetId="0" hidden="1">#REF!</definedName>
    <definedName name="BExZS2OY9JTSSP01ZQ6V2T2LO5R9" localSheetId="2" hidden="1">#REF!</definedName>
    <definedName name="BExZS2OY9JTSSP01ZQ6V2T2LO5R9" localSheetId="5" hidden="1">#REF!</definedName>
    <definedName name="BExZS2OY9JTSSP01ZQ6V2T2LO5R9" localSheetId="6" hidden="1">#REF!</definedName>
    <definedName name="BExZS2OY9JTSSP01ZQ6V2T2LO5R9" localSheetId="7" hidden="1">#REF!</definedName>
    <definedName name="BExZS2OY9JTSSP01ZQ6V2T2LO5R9" hidden="1">#REF!</definedName>
    <definedName name="BExZSI9USDLZAN8LI8M4YYQL24GZ" localSheetId="0" hidden="1">#REF!</definedName>
    <definedName name="BExZSI9USDLZAN8LI8M4YYQL24GZ" localSheetId="2" hidden="1">#REF!</definedName>
    <definedName name="BExZSI9USDLZAN8LI8M4YYQL24GZ" localSheetId="5" hidden="1">#REF!</definedName>
    <definedName name="BExZSI9USDLZAN8LI8M4YYQL24GZ" localSheetId="6" hidden="1">#REF!</definedName>
    <definedName name="BExZSI9USDLZAN8LI8M4YYQL24GZ" localSheetId="7" hidden="1">#REF!</definedName>
    <definedName name="BExZSI9USDLZAN8LI8M4YYQL24GZ" hidden="1">#REF!</definedName>
    <definedName name="BExZSM0TL3458X254CZLZZ3GBCNQ" localSheetId="0" hidden="1">#REF!</definedName>
    <definedName name="BExZSM0TL3458X254CZLZZ3GBCNQ" localSheetId="2" hidden="1">#REF!</definedName>
    <definedName name="BExZSM0TL3458X254CZLZZ3GBCNQ" localSheetId="5" hidden="1">#REF!</definedName>
    <definedName name="BExZSM0TL3458X254CZLZZ3GBCNQ" localSheetId="6" hidden="1">#REF!</definedName>
    <definedName name="BExZSM0TL3458X254CZLZZ3GBCNQ" localSheetId="7" hidden="1">#REF!</definedName>
    <definedName name="BExZSM0TL3458X254CZLZZ3GBCNQ" hidden="1">#REF!</definedName>
    <definedName name="BExZSPX0YNISGS8SVTI69D6NC4IM" localSheetId="0" hidden="1">#REF!</definedName>
    <definedName name="BExZSPX0YNISGS8SVTI69D6NC4IM" localSheetId="2" hidden="1">#REF!</definedName>
    <definedName name="BExZSPX0YNISGS8SVTI69D6NC4IM" localSheetId="5" hidden="1">#REF!</definedName>
    <definedName name="BExZSPX0YNISGS8SVTI69D6NC4IM" localSheetId="6" hidden="1">#REF!</definedName>
    <definedName name="BExZSPX0YNISGS8SVTI69D6NC4IM" localSheetId="7" hidden="1">#REF!</definedName>
    <definedName name="BExZSPX0YNISGS8SVTI69D6NC4IM" hidden="1">#REF!</definedName>
    <definedName name="BExZSS0LA2JY4ZLJ1Z5YCMLJJZCH" localSheetId="0" hidden="1">#REF!</definedName>
    <definedName name="BExZSS0LA2JY4ZLJ1Z5YCMLJJZCH" localSheetId="2" hidden="1">#REF!</definedName>
    <definedName name="BExZSS0LA2JY4ZLJ1Z5YCMLJJZCH" localSheetId="5" hidden="1">#REF!</definedName>
    <definedName name="BExZSS0LA2JY4ZLJ1Z5YCMLJJZCH" localSheetId="6" hidden="1">#REF!</definedName>
    <definedName name="BExZSS0LA2JY4ZLJ1Z5YCMLJJZCH" localSheetId="7" hidden="1">#REF!</definedName>
    <definedName name="BExZSS0LA2JY4ZLJ1Z5YCMLJJZCH" hidden="1">#REF!</definedName>
    <definedName name="BExZTAQV2QVSZY5Y3VCCWUBSBW9P" localSheetId="0" hidden="1">#REF!</definedName>
    <definedName name="BExZTAQV2QVSZY5Y3VCCWUBSBW9P" localSheetId="2" hidden="1">#REF!</definedName>
    <definedName name="BExZTAQV2QVSZY5Y3VCCWUBSBW9P" localSheetId="5" hidden="1">#REF!</definedName>
    <definedName name="BExZTAQV2QVSZY5Y3VCCWUBSBW9P" localSheetId="6" hidden="1">#REF!</definedName>
    <definedName name="BExZTAQV2QVSZY5Y3VCCWUBSBW9P" localSheetId="7" hidden="1">#REF!</definedName>
    <definedName name="BExZTAQV2QVSZY5Y3VCCWUBSBW9P" hidden="1">#REF!</definedName>
    <definedName name="BExZTBN9GZGBJ8KW4A2BZPUYXU1F" localSheetId="0" hidden="1">#REF!</definedName>
    <definedName name="BExZTBN9GZGBJ8KW4A2BZPUYXU1F" localSheetId="2" hidden="1">#REF!</definedName>
    <definedName name="BExZTBN9GZGBJ8KW4A2BZPUYXU1F" localSheetId="5" hidden="1">#REF!</definedName>
    <definedName name="BExZTBN9GZGBJ8KW4A2BZPUYXU1F" localSheetId="6" hidden="1">#REF!</definedName>
    <definedName name="BExZTBN9GZGBJ8KW4A2BZPUYXU1F" localSheetId="7" hidden="1">#REF!</definedName>
    <definedName name="BExZTBN9GZGBJ8KW4A2BZPUYXU1F" hidden="1">#REF!</definedName>
    <definedName name="BExZTHSI2FX56PWRSNX9H5EWTZFO" localSheetId="0" hidden="1">#REF!</definedName>
    <definedName name="BExZTHSI2FX56PWRSNX9H5EWTZFO" localSheetId="2" hidden="1">#REF!</definedName>
    <definedName name="BExZTHSI2FX56PWRSNX9H5EWTZFO" localSheetId="5" hidden="1">#REF!</definedName>
    <definedName name="BExZTHSI2FX56PWRSNX9H5EWTZFO" localSheetId="6" hidden="1">#REF!</definedName>
    <definedName name="BExZTHSI2FX56PWRSNX9H5EWTZFO" localSheetId="7" hidden="1">#REF!</definedName>
    <definedName name="BExZTHSI2FX56PWRSNX9H5EWTZFO" hidden="1">#REF!</definedName>
    <definedName name="BExZTI39Q2UFW9SVCC3Q73QVFBU8" localSheetId="0" hidden="1">#REF!</definedName>
    <definedName name="BExZTI39Q2UFW9SVCC3Q73QVFBU8" localSheetId="2" hidden="1">#REF!</definedName>
    <definedName name="BExZTI39Q2UFW9SVCC3Q73QVFBU8" localSheetId="5" hidden="1">#REF!</definedName>
    <definedName name="BExZTI39Q2UFW9SVCC3Q73QVFBU8" localSheetId="6" hidden="1">#REF!</definedName>
    <definedName name="BExZTI39Q2UFW9SVCC3Q73QVFBU8" localSheetId="7" hidden="1">#REF!</definedName>
    <definedName name="BExZTI39Q2UFW9SVCC3Q73QVFBU8" hidden="1">#REF!</definedName>
    <definedName name="BExZTJL3HVBFY139H6CJHEQCT1EL" localSheetId="0" hidden="1">#REF!</definedName>
    <definedName name="BExZTJL3HVBFY139H6CJHEQCT1EL" localSheetId="2" hidden="1">#REF!</definedName>
    <definedName name="BExZTJL3HVBFY139H6CJHEQCT1EL" localSheetId="5" hidden="1">#REF!</definedName>
    <definedName name="BExZTJL3HVBFY139H6CJHEQCT1EL" localSheetId="6" hidden="1">#REF!</definedName>
    <definedName name="BExZTJL3HVBFY139H6CJHEQCT1EL" localSheetId="7" hidden="1">#REF!</definedName>
    <definedName name="BExZTJL3HVBFY139H6CJHEQCT1EL" hidden="1">#REF!</definedName>
    <definedName name="BExZTLOL8OPABZI453E0KVNA1GJS" localSheetId="0" hidden="1">#REF!</definedName>
    <definedName name="BExZTLOL8OPABZI453E0KVNA1GJS" localSheetId="2" hidden="1">#REF!</definedName>
    <definedName name="BExZTLOL8OPABZI453E0KVNA1GJS" localSheetId="5" hidden="1">#REF!</definedName>
    <definedName name="BExZTLOL8OPABZI453E0KVNA1GJS" localSheetId="6" hidden="1">#REF!</definedName>
    <definedName name="BExZTLOL8OPABZI453E0KVNA1GJS" localSheetId="7" hidden="1">#REF!</definedName>
    <definedName name="BExZTLOL8OPABZI453E0KVNA1GJS" hidden="1">#REF!</definedName>
    <definedName name="BExZTT6J3X0TOX0ZY6YPLUVMCW9X" localSheetId="0" hidden="1">#REF!</definedName>
    <definedName name="BExZTT6J3X0TOX0ZY6YPLUVMCW9X" localSheetId="2" hidden="1">#REF!</definedName>
    <definedName name="BExZTT6J3X0TOX0ZY6YPLUVMCW9X" localSheetId="5" hidden="1">#REF!</definedName>
    <definedName name="BExZTT6J3X0TOX0ZY6YPLUVMCW9X" localSheetId="6" hidden="1">#REF!</definedName>
    <definedName name="BExZTT6J3X0TOX0ZY6YPLUVMCW9X" localSheetId="7" hidden="1">#REF!</definedName>
    <definedName name="BExZTT6J3X0TOX0ZY6YPLUVMCW9X" hidden="1">#REF!</definedName>
    <definedName name="BExZTW6ECBRA0BBITWBQ8R93RMCL" localSheetId="0" hidden="1">#REF!</definedName>
    <definedName name="BExZTW6ECBRA0BBITWBQ8R93RMCL" localSheetId="2" hidden="1">#REF!</definedName>
    <definedName name="BExZTW6ECBRA0BBITWBQ8R93RMCL" localSheetId="5" hidden="1">#REF!</definedName>
    <definedName name="BExZTW6ECBRA0BBITWBQ8R93RMCL" localSheetId="6" hidden="1">#REF!</definedName>
    <definedName name="BExZTW6ECBRA0BBITWBQ8R93RMCL" localSheetId="7" hidden="1">#REF!</definedName>
    <definedName name="BExZTW6ECBRA0BBITWBQ8R93RMCL" hidden="1">#REF!</definedName>
    <definedName name="BExZU2BHYAOKSCBM3C5014ZF6IXS" localSheetId="0" hidden="1">#REF!</definedName>
    <definedName name="BExZU2BHYAOKSCBM3C5014ZF6IXS" localSheetId="2" hidden="1">#REF!</definedName>
    <definedName name="BExZU2BHYAOKSCBM3C5014ZF6IXS" localSheetId="5" hidden="1">#REF!</definedName>
    <definedName name="BExZU2BHYAOKSCBM3C5014ZF6IXS" localSheetId="6" hidden="1">#REF!</definedName>
    <definedName name="BExZU2BHYAOKSCBM3C5014ZF6IXS" localSheetId="7" hidden="1">#REF!</definedName>
    <definedName name="BExZU2BHYAOKSCBM3C5014ZF6IXS" hidden="1">#REF!</definedName>
    <definedName name="BExZU2RMJTXOCS0ROPMYPE6WTD87" localSheetId="0" hidden="1">#REF!</definedName>
    <definedName name="BExZU2RMJTXOCS0ROPMYPE6WTD87" localSheetId="2" hidden="1">#REF!</definedName>
    <definedName name="BExZU2RMJTXOCS0ROPMYPE6WTD87" localSheetId="5" hidden="1">#REF!</definedName>
    <definedName name="BExZU2RMJTXOCS0ROPMYPE6WTD87" localSheetId="6" hidden="1">#REF!</definedName>
    <definedName name="BExZU2RMJTXOCS0ROPMYPE6WTD87" localSheetId="7" hidden="1">#REF!</definedName>
    <definedName name="BExZU2RMJTXOCS0ROPMYPE6WTD87" hidden="1">#REF!</definedName>
    <definedName name="BExZUF7G8FENTJKH9R1XUWXM6CWD" localSheetId="0" hidden="1">#REF!</definedName>
    <definedName name="BExZUF7G8FENTJKH9R1XUWXM6CWD" localSheetId="2" hidden="1">#REF!</definedName>
    <definedName name="BExZUF7G8FENTJKH9R1XUWXM6CWD" localSheetId="5" hidden="1">#REF!</definedName>
    <definedName name="BExZUF7G8FENTJKH9R1XUWXM6CWD" localSheetId="6" hidden="1">#REF!</definedName>
    <definedName name="BExZUF7G8FENTJKH9R1XUWXM6CWD" localSheetId="7" hidden="1">#REF!</definedName>
    <definedName name="BExZUF7G8FENTJKH9R1XUWXM6CWD" hidden="1">#REF!</definedName>
    <definedName name="BExZUNARUJBIZ08VCAV3GEVBIR3D" localSheetId="0" hidden="1">#REF!</definedName>
    <definedName name="BExZUNARUJBIZ08VCAV3GEVBIR3D" localSheetId="2" hidden="1">#REF!</definedName>
    <definedName name="BExZUNARUJBIZ08VCAV3GEVBIR3D" localSheetId="5" hidden="1">#REF!</definedName>
    <definedName name="BExZUNARUJBIZ08VCAV3GEVBIR3D" localSheetId="6" hidden="1">#REF!</definedName>
    <definedName name="BExZUNARUJBIZ08VCAV3GEVBIR3D" localSheetId="7" hidden="1">#REF!</definedName>
    <definedName name="BExZUNARUJBIZ08VCAV3GEVBIR3D" hidden="1">#REF!</definedName>
    <definedName name="BExZUSZT5496UMBP4LFSLTR1GVEW" localSheetId="0" hidden="1">#REF!</definedName>
    <definedName name="BExZUSZT5496UMBP4LFSLTR1GVEW" localSheetId="2" hidden="1">#REF!</definedName>
    <definedName name="BExZUSZT5496UMBP4LFSLTR1GVEW" localSheetId="5" hidden="1">#REF!</definedName>
    <definedName name="BExZUSZT5496UMBP4LFSLTR1GVEW" localSheetId="6" hidden="1">#REF!</definedName>
    <definedName name="BExZUSZT5496UMBP4LFSLTR1GVEW" localSheetId="7" hidden="1">#REF!</definedName>
    <definedName name="BExZUSZT5496UMBP4LFSLTR1GVEW" hidden="1">#REF!</definedName>
    <definedName name="BExZUT54340I38GVCV79EL116WR0" localSheetId="0" hidden="1">#REF!</definedName>
    <definedName name="BExZUT54340I38GVCV79EL116WR0" localSheetId="2" hidden="1">#REF!</definedName>
    <definedName name="BExZUT54340I38GVCV79EL116WR0" localSheetId="5" hidden="1">#REF!</definedName>
    <definedName name="BExZUT54340I38GVCV79EL116WR0" localSheetId="6" hidden="1">#REF!</definedName>
    <definedName name="BExZUT54340I38GVCV79EL116WR0" localSheetId="7" hidden="1">#REF!</definedName>
    <definedName name="BExZUT54340I38GVCV79EL116WR0" hidden="1">#REF!</definedName>
    <definedName name="BExZUYDULCX65H9OZ9JHPBNKF3MI" localSheetId="0" hidden="1">#REF!</definedName>
    <definedName name="BExZUYDULCX65H9OZ9JHPBNKF3MI" localSheetId="2" hidden="1">#REF!</definedName>
    <definedName name="BExZUYDULCX65H9OZ9JHPBNKF3MI" localSheetId="5" hidden="1">#REF!</definedName>
    <definedName name="BExZUYDULCX65H9OZ9JHPBNKF3MI" localSheetId="6" hidden="1">#REF!</definedName>
    <definedName name="BExZUYDULCX65H9OZ9JHPBNKF3MI" localSheetId="7" hidden="1">#REF!</definedName>
    <definedName name="BExZUYDULCX65H9OZ9JHPBNKF3MI" hidden="1">#REF!</definedName>
    <definedName name="BExZV0192UZZ9JSP428VREBB1ZDY" localSheetId="0" hidden="1">#REF!</definedName>
    <definedName name="BExZV0192UZZ9JSP428VREBB1ZDY" localSheetId="2" hidden="1">#REF!</definedName>
    <definedName name="BExZV0192UZZ9JSP428VREBB1ZDY" localSheetId="5" hidden="1">#REF!</definedName>
    <definedName name="BExZV0192UZZ9JSP428VREBB1ZDY" localSheetId="6" hidden="1">#REF!</definedName>
    <definedName name="BExZV0192UZZ9JSP428VREBB1ZDY" localSheetId="7" hidden="1">#REF!</definedName>
    <definedName name="BExZV0192UZZ9JSP428VREBB1ZDY" hidden="1">#REF!</definedName>
    <definedName name="BExZV2QD5ZDK3AGDRULLA7JB46C3" localSheetId="0" hidden="1">#REF!</definedName>
    <definedName name="BExZV2QD5ZDK3AGDRULLA7JB46C3" localSheetId="2" hidden="1">#REF!</definedName>
    <definedName name="BExZV2QD5ZDK3AGDRULLA7JB46C3" localSheetId="5" hidden="1">#REF!</definedName>
    <definedName name="BExZV2QD5ZDK3AGDRULLA7JB46C3" localSheetId="6" hidden="1">#REF!</definedName>
    <definedName name="BExZV2QD5ZDK3AGDRULLA7JB46C3" localSheetId="7" hidden="1">#REF!</definedName>
    <definedName name="BExZV2QD5ZDK3AGDRULLA7JB46C3" hidden="1">#REF!</definedName>
    <definedName name="BExZV5FHALJ3O5Z9X9CYXRUGCC6O" localSheetId="0" hidden="1">#REF!</definedName>
    <definedName name="BExZV5FHALJ3O5Z9X9CYXRUGCC6O" localSheetId="2" hidden="1">#REF!</definedName>
    <definedName name="BExZV5FHALJ3O5Z9X9CYXRUGCC6O" localSheetId="5" hidden="1">#REF!</definedName>
    <definedName name="BExZV5FHALJ3O5Z9X9CYXRUGCC6O" localSheetId="6" hidden="1">#REF!</definedName>
    <definedName name="BExZV5FHALJ3O5Z9X9CYXRUGCC6O" localSheetId="7" hidden="1">#REF!</definedName>
    <definedName name="BExZV5FHALJ3O5Z9X9CYXRUGCC6O" hidden="1">#REF!</definedName>
    <definedName name="BExZVBQ29OM0V8XAL3HL0JIM0MMU" localSheetId="0" hidden="1">#REF!</definedName>
    <definedName name="BExZVBQ29OM0V8XAL3HL0JIM0MMU" localSheetId="2" hidden="1">#REF!</definedName>
    <definedName name="BExZVBQ29OM0V8XAL3HL0JIM0MMU" localSheetId="5" hidden="1">#REF!</definedName>
    <definedName name="BExZVBQ29OM0V8XAL3HL0JIM0MMU" localSheetId="6" hidden="1">#REF!</definedName>
    <definedName name="BExZVBQ29OM0V8XAL3HL0JIM0MMU" localSheetId="7" hidden="1">#REF!</definedName>
    <definedName name="BExZVBQ29OM0V8XAL3HL0JIM0MMU" hidden="1">#REF!</definedName>
    <definedName name="BExZVEPYS6HYXG8RN9GMWZTHDEMK" localSheetId="0" hidden="1">#REF!</definedName>
    <definedName name="BExZVEPYS6HYXG8RN9GMWZTHDEMK" localSheetId="2" hidden="1">#REF!</definedName>
    <definedName name="BExZVEPYS6HYXG8RN9GMWZTHDEMK" localSheetId="5" hidden="1">#REF!</definedName>
    <definedName name="BExZVEPYS6HYXG8RN9GMWZTHDEMK" localSheetId="6" hidden="1">#REF!</definedName>
    <definedName name="BExZVEPYS6HYXG8RN9GMWZTHDEMK" localSheetId="7" hidden="1">#REF!</definedName>
    <definedName name="BExZVEPYS6HYXG8RN9GMWZTHDEMK" hidden="1">#REF!</definedName>
    <definedName name="BExZVLM4T9ORS4ZWHME46U4Q103C" localSheetId="0" hidden="1">#REF!</definedName>
    <definedName name="BExZVLM4T9ORS4ZWHME46U4Q103C" localSheetId="2" hidden="1">#REF!</definedName>
    <definedName name="BExZVLM4T9ORS4ZWHME46U4Q103C" localSheetId="5" hidden="1">#REF!</definedName>
    <definedName name="BExZVLM4T9ORS4ZWHME46U4Q103C" localSheetId="6" hidden="1">#REF!</definedName>
    <definedName name="BExZVLM4T9ORS4ZWHME46U4Q103C" localSheetId="7" hidden="1">#REF!</definedName>
    <definedName name="BExZVLM4T9ORS4ZWHME46U4Q103C" hidden="1">#REF!</definedName>
    <definedName name="BExZVM7OZWPPRH5YQW50EYMMIW1A" localSheetId="0" hidden="1">#REF!</definedName>
    <definedName name="BExZVM7OZWPPRH5YQW50EYMMIW1A" localSheetId="2" hidden="1">#REF!</definedName>
    <definedName name="BExZVM7OZWPPRH5YQW50EYMMIW1A" localSheetId="5" hidden="1">#REF!</definedName>
    <definedName name="BExZVM7OZWPPRH5YQW50EYMMIW1A" localSheetId="6" hidden="1">#REF!</definedName>
    <definedName name="BExZVM7OZWPPRH5YQW50EYMMIW1A" localSheetId="7" hidden="1">#REF!</definedName>
    <definedName name="BExZVM7OZWPPRH5YQW50EYMMIW1A" hidden="1">#REF!</definedName>
    <definedName name="BExZVPYGX2C5OSHMZ6F0KBKZ6B1S" localSheetId="0" hidden="1">#REF!</definedName>
    <definedName name="BExZVPYGX2C5OSHMZ6F0KBKZ6B1S" localSheetId="2" hidden="1">#REF!</definedName>
    <definedName name="BExZVPYGX2C5OSHMZ6F0KBKZ6B1S" localSheetId="5" hidden="1">#REF!</definedName>
    <definedName name="BExZVPYGX2C5OSHMZ6F0KBKZ6B1S" localSheetId="6" hidden="1">#REF!</definedName>
    <definedName name="BExZVPYGX2C5OSHMZ6F0KBKZ6B1S" localSheetId="7" hidden="1">#REF!</definedName>
    <definedName name="BExZVPYGX2C5OSHMZ6F0KBKZ6B1S" hidden="1">#REF!</definedName>
    <definedName name="BExZW5UARC8W9AQNLJX2I5WQWS5F" localSheetId="0" hidden="1">#REF!</definedName>
    <definedName name="BExZW5UARC8W9AQNLJX2I5WQWS5F" localSheetId="2" hidden="1">#REF!</definedName>
    <definedName name="BExZW5UARC8W9AQNLJX2I5WQWS5F" localSheetId="5" hidden="1">#REF!</definedName>
    <definedName name="BExZW5UARC8W9AQNLJX2I5WQWS5F" localSheetId="6" hidden="1">#REF!</definedName>
    <definedName name="BExZW5UARC8W9AQNLJX2I5WQWS5F" localSheetId="7" hidden="1">#REF!</definedName>
    <definedName name="BExZW5UARC8W9AQNLJX2I5WQWS5F" hidden="1">#REF!</definedName>
    <definedName name="BExZW7HRGN6A9YS41KI2B2UUMJ7X" localSheetId="0" hidden="1">#REF!</definedName>
    <definedName name="BExZW7HRGN6A9YS41KI2B2UUMJ7X" localSheetId="2" hidden="1">#REF!</definedName>
    <definedName name="BExZW7HRGN6A9YS41KI2B2UUMJ7X" localSheetId="5" hidden="1">#REF!</definedName>
    <definedName name="BExZW7HRGN6A9YS41KI2B2UUMJ7X" localSheetId="6" hidden="1">#REF!</definedName>
    <definedName name="BExZW7HRGN6A9YS41KI2B2UUMJ7X" localSheetId="7" hidden="1">#REF!</definedName>
    <definedName name="BExZW7HRGN6A9YS41KI2B2UUMJ7X" hidden="1">#REF!</definedName>
    <definedName name="BExZW8ZPNV43UXGOT98FDNIBQHZY" localSheetId="0" hidden="1">#REF!</definedName>
    <definedName name="BExZW8ZPNV43UXGOT98FDNIBQHZY" localSheetId="2" hidden="1">#REF!</definedName>
    <definedName name="BExZW8ZPNV43UXGOT98FDNIBQHZY" localSheetId="5" hidden="1">#REF!</definedName>
    <definedName name="BExZW8ZPNV43UXGOT98FDNIBQHZY" localSheetId="6" hidden="1">#REF!</definedName>
    <definedName name="BExZW8ZPNV43UXGOT98FDNIBQHZY" localSheetId="7" hidden="1">#REF!</definedName>
    <definedName name="BExZW8ZPNV43UXGOT98FDNIBQHZY" hidden="1">#REF!</definedName>
    <definedName name="BExZWKZ5N3RDXU8MZ8HQVYYD8O0F" localSheetId="0" hidden="1">#REF!</definedName>
    <definedName name="BExZWKZ5N3RDXU8MZ8HQVYYD8O0F" localSheetId="2" hidden="1">#REF!</definedName>
    <definedName name="BExZWKZ5N3RDXU8MZ8HQVYYD8O0F" localSheetId="5" hidden="1">#REF!</definedName>
    <definedName name="BExZWKZ5N3RDXU8MZ8HQVYYD8O0F" localSheetId="6" hidden="1">#REF!</definedName>
    <definedName name="BExZWKZ5N3RDXU8MZ8HQVYYD8O0F" localSheetId="7" hidden="1">#REF!</definedName>
    <definedName name="BExZWKZ5N3RDXU8MZ8HQVYYD8O0F" hidden="1">#REF!</definedName>
    <definedName name="BExZWSMC9T48W74GFGQCIUJ8ZPP3" localSheetId="0" hidden="1">#REF!</definedName>
    <definedName name="BExZWSMC9T48W74GFGQCIUJ8ZPP3" localSheetId="2" hidden="1">#REF!</definedName>
    <definedName name="BExZWSMC9T48W74GFGQCIUJ8ZPP3" localSheetId="5" hidden="1">#REF!</definedName>
    <definedName name="BExZWSMC9T48W74GFGQCIUJ8ZPP3" localSheetId="6" hidden="1">#REF!</definedName>
    <definedName name="BExZWSMC9T48W74GFGQCIUJ8ZPP3" localSheetId="7" hidden="1">#REF!</definedName>
    <definedName name="BExZWSMC9T48W74GFGQCIUJ8ZPP3" hidden="1">#REF!</definedName>
    <definedName name="BExZWUF2V4HY3HI8JN9ZVPRWK1H3" localSheetId="0" hidden="1">#REF!</definedName>
    <definedName name="BExZWUF2V4HY3HI8JN9ZVPRWK1H3" localSheetId="2" hidden="1">#REF!</definedName>
    <definedName name="BExZWUF2V4HY3HI8JN9ZVPRWK1H3" localSheetId="5" hidden="1">#REF!</definedName>
    <definedName name="BExZWUF2V4HY3HI8JN9ZVPRWK1H3" localSheetId="6" hidden="1">#REF!</definedName>
    <definedName name="BExZWUF2V4HY3HI8JN9ZVPRWK1H3" localSheetId="7" hidden="1">#REF!</definedName>
    <definedName name="BExZWUF2V4HY3HI8JN9ZVPRWK1H3" hidden="1">#REF!</definedName>
    <definedName name="BExZWX45URTK9KYDJHEXL1OTZ833" localSheetId="0" hidden="1">#REF!</definedName>
    <definedName name="BExZWX45URTK9KYDJHEXL1OTZ833" localSheetId="2" hidden="1">#REF!</definedName>
    <definedName name="BExZWX45URTK9KYDJHEXL1OTZ833" localSheetId="5" hidden="1">#REF!</definedName>
    <definedName name="BExZWX45URTK9KYDJHEXL1OTZ833" localSheetId="6" hidden="1">#REF!</definedName>
    <definedName name="BExZWX45URTK9KYDJHEXL1OTZ833" localSheetId="7" hidden="1">#REF!</definedName>
    <definedName name="BExZWX45URTK9KYDJHEXL1OTZ833" hidden="1">#REF!</definedName>
    <definedName name="BExZWYRG26HN53ZPZ5ERJKTS6RJ1" localSheetId="0" hidden="1">#REF!</definedName>
    <definedName name="BExZWYRG26HN53ZPZ5ERJKTS6RJ1" localSheetId="2" hidden="1">#REF!</definedName>
    <definedName name="BExZWYRG26HN53ZPZ5ERJKTS6RJ1" localSheetId="5" hidden="1">#REF!</definedName>
    <definedName name="BExZWYRG26HN53ZPZ5ERJKTS6RJ1" localSheetId="6" hidden="1">#REF!</definedName>
    <definedName name="BExZWYRG26HN53ZPZ5ERJKTS6RJ1" localSheetId="7" hidden="1">#REF!</definedName>
    <definedName name="BExZWYRG26HN53ZPZ5ERJKTS6RJ1" hidden="1">#REF!</definedName>
    <definedName name="BExZX0EWQEZO86WDAD9A4EAEZ012" localSheetId="0" hidden="1">#REF!</definedName>
    <definedName name="BExZX0EWQEZO86WDAD9A4EAEZ012" localSheetId="2" hidden="1">#REF!</definedName>
    <definedName name="BExZX0EWQEZO86WDAD9A4EAEZ012" localSheetId="5" hidden="1">#REF!</definedName>
    <definedName name="BExZX0EWQEZO86WDAD9A4EAEZ012" localSheetId="6" hidden="1">#REF!</definedName>
    <definedName name="BExZX0EWQEZO86WDAD9A4EAEZ012" localSheetId="7" hidden="1">#REF!</definedName>
    <definedName name="BExZX0EWQEZO86WDAD9A4EAEZ012" hidden="1">#REF!</definedName>
    <definedName name="BExZX2T6ZT2DZLYSDJJBPVIT5OK2" localSheetId="0" hidden="1">#REF!</definedName>
    <definedName name="BExZX2T6ZT2DZLYSDJJBPVIT5OK2" localSheetId="2" hidden="1">#REF!</definedName>
    <definedName name="BExZX2T6ZT2DZLYSDJJBPVIT5OK2" localSheetId="5" hidden="1">#REF!</definedName>
    <definedName name="BExZX2T6ZT2DZLYSDJJBPVIT5OK2" localSheetId="6" hidden="1">#REF!</definedName>
    <definedName name="BExZX2T6ZT2DZLYSDJJBPVIT5OK2" localSheetId="7" hidden="1">#REF!</definedName>
    <definedName name="BExZX2T6ZT2DZLYSDJJBPVIT5OK2" hidden="1">#REF!</definedName>
    <definedName name="BExZXD01YCC2UKH6829EC0LCWB3B" localSheetId="0" hidden="1">#REF!</definedName>
    <definedName name="BExZXD01YCC2UKH6829EC0LCWB3B" localSheetId="2" hidden="1">#REF!</definedName>
    <definedName name="BExZXD01YCC2UKH6829EC0LCWB3B" localSheetId="5" hidden="1">#REF!</definedName>
    <definedName name="BExZXD01YCC2UKH6829EC0LCWB3B" localSheetId="6" hidden="1">#REF!</definedName>
    <definedName name="BExZXD01YCC2UKH6829EC0LCWB3B" localSheetId="7" hidden="1">#REF!</definedName>
    <definedName name="BExZXD01YCC2UKH6829EC0LCWB3B" hidden="1">#REF!</definedName>
    <definedName name="BExZXK6UA4ZV3XPC2N2NRSI4ZR6H" localSheetId="0" hidden="1">#REF!</definedName>
    <definedName name="BExZXK6UA4ZV3XPC2N2NRSI4ZR6H" localSheetId="2" hidden="1">#REF!</definedName>
    <definedName name="BExZXK6UA4ZV3XPC2N2NRSI4ZR6H" localSheetId="5" hidden="1">#REF!</definedName>
    <definedName name="BExZXK6UA4ZV3XPC2N2NRSI4ZR6H" localSheetId="6" hidden="1">#REF!</definedName>
    <definedName name="BExZXK6UA4ZV3XPC2N2NRSI4ZR6H" localSheetId="7" hidden="1">#REF!</definedName>
    <definedName name="BExZXK6UA4ZV3XPC2N2NRSI4ZR6H" hidden="1">#REF!</definedName>
    <definedName name="BExZXOJDELULNLEH7WG0OYJT0NJ4" localSheetId="0" hidden="1">#REF!</definedName>
    <definedName name="BExZXOJDELULNLEH7WG0OYJT0NJ4" localSheetId="2" hidden="1">#REF!</definedName>
    <definedName name="BExZXOJDELULNLEH7WG0OYJT0NJ4" localSheetId="5" hidden="1">#REF!</definedName>
    <definedName name="BExZXOJDELULNLEH7WG0OYJT0NJ4" localSheetId="6" hidden="1">#REF!</definedName>
    <definedName name="BExZXOJDELULNLEH7WG0OYJT0NJ4" localSheetId="7" hidden="1">#REF!</definedName>
    <definedName name="BExZXOJDELULNLEH7WG0OYJT0NJ4" hidden="1">#REF!</definedName>
    <definedName name="BExZXOOTRNUK8LGEAZ8ZCFW9KXQ1" localSheetId="0" hidden="1">#REF!</definedName>
    <definedName name="BExZXOOTRNUK8LGEAZ8ZCFW9KXQ1" localSheetId="2" hidden="1">#REF!</definedName>
    <definedName name="BExZXOOTRNUK8LGEAZ8ZCFW9KXQ1" localSheetId="5" hidden="1">#REF!</definedName>
    <definedName name="BExZXOOTRNUK8LGEAZ8ZCFW9KXQ1" localSheetId="6" hidden="1">#REF!</definedName>
    <definedName name="BExZXOOTRNUK8LGEAZ8ZCFW9KXQ1" localSheetId="7" hidden="1">#REF!</definedName>
    <definedName name="BExZXOOTRNUK8LGEAZ8ZCFW9KXQ1" hidden="1">#REF!</definedName>
    <definedName name="BExZXT6JOXNKEDU23DKL8XZAJZIH" localSheetId="0" hidden="1">#REF!</definedName>
    <definedName name="BExZXT6JOXNKEDU23DKL8XZAJZIH" localSheetId="2" hidden="1">#REF!</definedName>
    <definedName name="BExZXT6JOXNKEDU23DKL8XZAJZIH" localSheetId="5" hidden="1">#REF!</definedName>
    <definedName name="BExZXT6JOXNKEDU23DKL8XZAJZIH" localSheetId="6" hidden="1">#REF!</definedName>
    <definedName name="BExZXT6JOXNKEDU23DKL8XZAJZIH" localSheetId="7" hidden="1">#REF!</definedName>
    <definedName name="BExZXT6JOXNKEDU23DKL8XZAJZIH" hidden="1">#REF!</definedName>
    <definedName name="BExZXUTYW1HWEEZ1LIX4OQWC7HL1" localSheetId="0" hidden="1">#REF!</definedName>
    <definedName name="BExZXUTYW1HWEEZ1LIX4OQWC7HL1" localSheetId="2" hidden="1">#REF!</definedName>
    <definedName name="BExZXUTYW1HWEEZ1LIX4OQWC7HL1" localSheetId="5" hidden="1">#REF!</definedName>
    <definedName name="BExZXUTYW1HWEEZ1LIX4OQWC7HL1" localSheetId="6" hidden="1">#REF!</definedName>
    <definedName name="BExZXUTYW1HWEEZ1LIX4OQWC7HL1" localSheetId="7" hidden="1">#REF!</definedName>
    <definedName name="BExZXUTYW1HWEEZ1LIX4OQWC7HL1" hidden="1">#REF!</definedName>
    <definedName name="BExZXY4NKQL9QD76YMQJ15U1C2G8" localSheetId="0" hidden="1">#REF!</definedName>
    <definedName name="BExZXY4NKQL9QD76YMQJ15U1C2G8" localSheetId="2" hidden="1">#REF!</definedName>
    <definedName name="BExZXY4NKQL9QD76YMQJ15U1C2G8" localSheetId="5" hidden="1">#REF!</definedName>
    <definedName name="BExZXY4NKQL9QD76YMQJ15U1C2G8" localSheetId="6" hidden="1">#REF!</definedName>
    <definedName name="BExZXY4NKQL9QD76YMQJ15U1C2G8" localSheetId="7" hidden="1">#REF!</definedName>
    <definedName name="BExZXY4NKQL9QD76YMQJ15U1C2G8" hidden="1">#REF!</definedName>
    <definedName name="BExZXYQ7U5G08FQGUIGYT14QCBOF" localSheetId="0" hidden="1">#REF!</definedName>
    <definedName name="BExZXYQ7U5G08FQGUIGYT14QCBOF" localSheetId="2" hidden="1">#REF!</definedName>
    <definedName name="BExZXYQ7U5G08FQGUIGYT14QCBOF" localSheetId="5" hidden="1">#REF!</definedName>
    <definedName name="BExZXYQ7U5G08FQGUIGYT14QCBOF" localSheetId="6" hidden="1">#REF!</definedName>
    <definedName name="BExZXYQ7U5G08FQGUIGYT14QCBOF" localSheetId="7" hidden="1">#REF!</definedName>
    <definedName name="BExZXYQ7U5G08FQGUIGYT14QCBOF" hidden="1">#REF!</definedName>
    <definedName name="BExZY02V77YJBMODJSWZOYCMPS5X" localSheetId="0" hidden="1">#REF!</definedName>
    <definedName name="BExZY02V77YJBMODJSWZOYCMPS5X" localSheetId="2" hidden="1">#REF!</definedName>
    <definedName name="BExZY02V77YJBMODJSWZOYCMPS5X" localSheetId="5" hidden="1">#REF!</definedName>
    <definedName name="BExZY02V77YJBMODJSWZOYCMPS5X" localSheetId="6" hidden="1">#REF!</definedName>
    <definedName name="BExZY02V77YJBMODJSWZOYCMPS5X" localSheetId="7" hidden="1">#REF!</definedName>
    <definedName name="BExZY02V77YJBMODJSWZOYCMPS5X" hidden="1">#REF!</definedName>
    <definedName name="BExZY49QRZIR6CA41LFA9LM6EULU" localSheetId="0" hidden="1">#REF!</definedName>
    <definedName name="BExZY49QRZIR6CA41LFA9LM6EULU" localSheetId="2" hidden="1">#REF!</definedName>
    <definedName name="BExZY49QRZIR6CA41LFA9LM6EULU" localSheetId="5" hidden="1">#REF!</definedName>
    <definedName name="BExZY49QRZIR6CA41LFA9LM6EULU" localSheetId="6" hidden="1">#REF!</definedName>
    <definedName name="BExZY49QRZIR6CA41LFA9LM6EULU" localSheetId="7" hidden="1">#REF!</definedName>
    <definedName name="BExZY49QRZIR6CA41LFA9LM6EULU" hidden="1">#REF!</definedName>
    <definedName name="BExZYB62GGL1SOZY9U68AATTICHU" localSheetId="0" hidden="1">#REF!</definedName>
    <definedName name="BExZYB62GGL1SOZY9U68AATTICHU" localSheetId="2" hidden="1">#REF!</definedName>
    <definedName name="BExZYB62GGL1SOZY9U68AATTICHU" localSheetId="5" hidden="1">#REF!</definedName>
    <definedName name="BExZYB62GGL1SOZY9U68AATTICHU" localSheetId="6" hidden="1">#REF!</definedName>
    <definedName name="BExZYB62GGL1SOZY9U68AATTICHU" localSheetId="7" hidden="1">#REF!</definedName>
    <definedName name="BExZYB62GGL1SOZY9U68AATTICHU" hidden="1">#REF!</definedName>
    <definedName name="BExZYBBCV1AW9XEIT73TO2286ETP" localSheetId="0" hidden="1">#REF!</definedName>
    <definedName name="BExZYBBCV1AW9XEIT73TO2286ETP" localSheetId="2" hidden="1">#REF!</definedName>
    <definedName name="BExZYBBCV1AW9XEIT73TO2286ETP" localSheetId="5" hidden="1">#REF!</definedName>
    <definedName name="BExZYBBCV1AW9XEIT73TO2286ETP" localSheetId="6" hidden="1">#REF!</definedName>
    <definedName name="BExZYBBCV1AW9XEIT73TO2286ETP" localSheetId="7" hidden="1">#REF!</definedName>
    <definedName name="BExZYBBCV1AW9XEIT73TO2286ETP" hidden="1">#REF!</definedName>
    <definedName name="BExZYF262HRLEVP6L4KINWX6HBYI" localSheetId="0" hidden="1">#REF!</definedName>
    <definedName name="BExZYF262HRLEVP6L4KINWX6HBYI" localSheetId="2" hidden="1">#REF!</definedName>
    <definedName name="BExZYF262HRLEVP6L4KINWX6HBYI" localSheetId="5" hidden="1">#REF!</definedName>
    <definedName name="BExZYF262HRLEVP6L4KINWX6HBYI" localSheetId="6" hidden="1">#REF!</definedName>
    <definedName name="BExZYF262HRLEVP6L4KINWX6HBYI" localSheetId="7" hidden="1">#REF!</definedName>
    <definedName name="BExZYF262HRLEVP6L4KINWX6HBYI" hidden="1">#REF!</definedName>
    <definedName name="BExZZ2FQA9A8C7CJKMEFQ9VPSLCE" localSheetId="0" hidden="1">#REF!</definedName>
    <definedName name="BExZZ2FQA9A8C7CJKMEFQ9VPSLCE" localSheetId="2" hidden="1">#REF!</definedName>
    <definedName name="BExZZ2FQA9A8C7CJKMEFQ9VPSLCE" localSheetId="5" hidden="1">#REF!</definedName>
    <definedName name="BExZZ2FQA9A8C7CJKMEFQ9VPSLCE" localSheetId="6" hidden="1">#REF!</definedName>
    <definedName name="BExZZ2FQA9A8C7CJKMEFQ9VPSLCE" localSheetId="7" hidden="1">#REF!</definedName>
    <definedName name="BExZZ2FQA9A8C7CJKMEFQ9VPSLCE" hidden="1">#REF!</definedName>
    <definedName name="BExZZCHAVHW8C2H649KRGVQ0WVRT" localSheetId="0" hidden="1">#REF!</definedName>
    <definedName name="BExZZCHAVHW8C2H649KRGVQ0WVRT" localSheetId="2" hidden="1">#REF!</definedName>
    <definedName name="BExZZCHAVHW8C2H649KRGVQ0WVRT" localSheetId="5" hidden="1">#REF!</definedName>
    <definedName name="BExZZCHAVHW8C2H649KRGVQ0WVRT" localSheetId="6" hidden="1">#REF!</definedName>
    <definedName name="BExZZCHAVHW8C2H649KRGVQ0WVRT" localSheetId="7" hidden="1">#REF!</definedName>
    <definedName name="BExZZCHAVHW8C2H649KRGVQ0WVRT" hidden="1">#REF!</definedName>
    <definedName name="BExZZGIVJRHKETRE8HACEQE30128" localSheetId="0" hidden="1">#REF!</definedName>
    <definedName name="BExZZGIVJRHKETRE8HACEQE30128" localSheetId="2" hidden="1">#REF!</definedName>
    <definedName name="BExZZGIVJRHKETRE8HACEQE30128" localSheetId="5" hidden="1">#REF!</definedName>
    <definedName name="BExZZGIVJRHKETRE8HACEQE30128" localSheetId="6" hidden="1">#REF!</definedName>
    <definedName name="BExZZGIVJRHKETRE8HACEQE30128" localSheetId="7" hidden="1">#REF!</definedName>
    <definedName name="BExZZGIVJRHKETRE8HACEQE30128" hidden="1">#REF!</definedName>
    <definedName name="BExZZTK54OTLF2YB68BHGOS27GEN" localSheetId="0" hidden="1">#REF!</definedName>
    <definedName name="BExZZTK54OTLF2YB68BHGOS27GEN" localSheetId="2" hidden="1">#REF!</definedName>
    <definedName name="BExZZTK54OTLF2YB68BHGOS27GEN" localSheetId="5" hidden="1">#REF!</definedName>
    <definedName name="BExZZTK54OTLF2YB68BHGOS27GEN" localSheetId="6" hidden="1">#REF!</definedName>
    <definedName name="BExZZTK54OTLF2YB68BHGOS27GEN" localSheetId="7" hidden="1">#REF!</definedName>
    <definedName name="BExZZTK54OTLF2YB68BHGOS27GEN" hidden="1">#REF!</definedName>
    <definedName name="BExZZXB3JQQG4SIZS4MRU6NNW7HI" localSheetId="0" hidden="1">#REF!</definedName>
    <definedName name="BExZZXB3JQQG4SIZS4MRU6NNW7HI" localSheetId="2" hidden="1">#REF!</definedName>
    <definedName name="BExZZXB3JQQG4SIZS4MRU6NNW7HI" localSheetId="5" hidden="1">#REF!</definedName>
    <definedName name="BExZZXB3JQQG4SIZS4MRU6NNW7HI" localSheetId="6" hidden="1">#REF!</definedName>
    <definedName name="BExZZXB3JQQG4SIZS4MRU6NNW7HI" localSheetId="7" hidden="1">#REF!</definedName>
    <definedName name="BExZZXB3JQQG4SIZS4MRU6NNW7HI" hidden="1">#REF!</definedName>
    <definedName name="BExZZZEMIIFKMLLV4DJKX5TB9R5V" localSheetId="0" hidden="1">#REF!</definedName>
    <definedName name="BExZZZEMIIFKMLLV4DJKX5TB9R5V" localSheetId="2" hidden="1">#REF!</definedName>
    <definedName name="BExZZZEMIIFKMLLV4DJKX5TB9R5V" localSheetId="5" hidden="1">#REF!</definedName>
    <definedName name="BExZZZEMIIFKMLLV4DJKX5TB9R5V" localSheetId="6" hidden="1">#REF!</definedName>
    <definedName name="BExZZZEMIIFKMLLV4DJKX5TB9R5V" localSheetId="7" hidden="1">#REF!</definedName>
    <definedName name="BExZZZEMIIFKMLLV4DJKX5TB9R5V" hidden="1">#REF!</definedName>
    <definedName name="BG_Del" hidden="1">15</definedName>
    <definedName name="BG_Ins" hidden="1">4</definedName>
    <definedName name="BG_Mod" hidden="1">6</definedName>
    <definedName name="boston" localSheetId="6" hidden="1">{"TotalGeralDespesasPorArea",#N/A,FALSE,"VinculosAccessEfetivo"}</definedName>
    <definedName name="boston" localSheetId="7" hidden="1">{"TotalGeralDespesasPorArea",#N/A,FALSE,"VinculosAccessEfetivo"}</definedName>
    <definedName name="boston" hidden="1">{"TotalGeralDespesasPorArea",#N/A,FALSE,"VinculosAccessEfetivo"}</definedName>
    <definedName name="c.LTMYear" localSheetId="6" hidden="1">#REF!</definedName>
    <definedName name="c.LTMYear" localSheetId="7" hidden="1">#REF!</definedName>
    <definedName name="c.LTMYear" hidden="1">#REF!</definedName>
    <definedName name="can" localSheetId="0" hidden="1">{#N/A,#N/A,FALSE,"O&amp;M by processes";#N/A,#N/A,FALSE,"Elec Act vs Bud";#N/A,#N/A,FALSE,"G&amp;A";#N/A,#N/A,FALSE,"BGS";#N/A,#N/A,FALSE,"Res Cost"}</definedName>
    <definedName name="can" localSheetId="2" hidden="1">{#N/A,#N/A,FALSE,"O&amp;M by processes";#N/A,#N/A,FALSE,"Elec Act vs Bud";#N/A,#N/A,FALSE,"G&amp;A";#N/A,#N/A,FALSE,"BGS";#N/A,#N/A,FALSE,"Res Cost"}</definedName>
    <definedName name="can" localSheetId="5" hidden="1">{#N/A,#N/A,FALSE,"O&amp;M by processes";#N/A,#N/A,FALSE,"Elec Act vs Bud";#N/A,#N/A,FALSE,"G&amp;A";#N/A,#N/A,FALSE,"BGS";#N/A,#N/A,FALSE,"Res Cost"}</definedName>
    <definedName name="can" localSheetId="6" hidden="1">{#N/A,#N/A,FALSE,"O&amp;M by processes";#N/A,#N/A,FALSE,"Elec Act vs Bud";#N/A,#N/A,FALSE,"G&amp;A";#N/A,#N/A,FALSE,"BGS";#N/A,#N/A,FALSE,"Res Cost"}</definedName>
    <definedName name="can" localSheetId="7" hidden="1">{#N/A,#N/A,FALSE,"O&amp;M by processes";#N/A,#N/A,FALSE,"Elec Act vs Bud";#N/A,#N/A,FALSE,"G&amp;A";#N/A,#N/A,FALSE,"BGS";#N/A,#N/A,FALSE,"Res Cost"}</definedName>
    <definedName name="can" hidden="1">{#N/A,#N/A,FALSE,"O&amp;M by processes";#N/A,#N/A,FALSE,"Elec Act vs Bud";#N/A,#N/A,FALSE,"G&amp;A";#N/A,#N/A,FALSE,"BGS";#N/A,#N/A,FALSE,"Res Cost"}</definedName>
    <definedName name="cbcvbcv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WorkbookPriority" localSheetId="0" hidden="1">-250256570</definedName>
    <definedName name="CBWorkbookPriority" localSheetId="5" hidden="1">-250256570</definedName>
    <definedName name="CBWorkbookPriority" localSheetId="6" hidden="1">-250256570</definedName>
    <definedName name="CBWorkbookPriority" localSheetId="7" hidden="1">-250256570</definedName>
    <definedName name="CBWorkbookPriority" hidden="1">-2027624740</definedName>
    <definedName name="çç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çç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çç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cbbcvbc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c" localSheetId="0" hidden="1">{#N/A,#N/A,FALSE,"O&amp;M by processes";#N/A,#N/A,FALSE,"Elec Act vs Bud";#N/A,#N/A,FALSE,"G&amp;A";#N/A,#N/A,FALSE,"BGS";#N/A,#N/A,FALSE,"Res Cost"}</definedName>
    <definedName name="cccc" localSheetId="2" hidden="1">{#N/A,#N/A,FALSE,"O&amp;M by processes";#N/A,#N/A,FALSE,"Elec Act vs Bud";#N/A,#N/A,FALSE,"G&amp;A";#N/A,#N/A,FALSE,"BGS";#N/A,#N/A,FALSE,"Res Cost"}</definedName>
    <definedName name="cccc" localSheetId="5" hidden="1">{#N/A,#N/A,FALSE,"O&amp;M by processes";#N/A,#N/A,FALSE,"Elec Act vs Bud";#N/A,#N/A,FALSE,"G&amp;A";#N/A,#N/A,FALSE,"BGS";#N/A,#N/A,FALSE,"Res Cost"}</definedName>
    <definedName name="cccc" localSheetId="6" hidden="1">{#N/A,#N/A,FALSE,"O&amp;M by processes";#N/A,#N/A,FALSE,"Elec Act vs Bud";#N/A,#N/A,FALSE,"G&amp;A";#N/A,#N/A,FALSE,"BGS";#N/A,#N/A,FALSE,"Res Cost"}</definedName>
    <definedName name="cccc" localSheetId="7" hidden="1">{#N/A,#N/A,FALSE,"O&amp;M by processes";#N/A,#N/A,FALSE,"Elec Act vs Bud";#N/A,#N/A,FALSE,"G&amp;A";#N/A,#N/A,FALSE,"BGS";#N/A,#N/A,FALSE,"Res Cost"}</definedName>
    <definedName name="cccc" hidden="1">{#N/A,#N/A,FALSE,"O&amp;M by processes";#N/A,#N/A,FALSE,"Elec Act vs Bud";#N/A,#N/A,FALSE,"G&amp;A";#N/A,#N/A,FALSE,"BGS";#N/A,#N/A,FALSE,"Res Cost"}</definedName>
    <definedName name="cd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d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d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cleanup" localSheetId="0" hidden="1">{#N/A,#N/A,TRUE,"TAXPROV";#N/A,#N/A,TRUE,"FLOWTHRU";#N/A,#N/A,TRUE,"SCHEDULE M'S";#N/A,#N/A,TRUE,"PLANT M'S";#N/A,#N/A,TRUE,"TAXJE"}</definedName>
    <definedName name="cleanup" localSheetId="2" hidden="1">{#N/A,#N/A,TRUE,"TAXPROV";#N/A,#N/A,TRUE,"FLOWTHRU";#N/A,#N/A,TRUE,"SCHEDULE M'S";#N/A,#N/A,TRUE,"PLANT M'S";#N/A,#N/A,TRUE,"TAXJE"}</definedName>
    <definedName name="cleanup" localSheetId="5" hidden="1">{#N/A,#N/A,TRUE,"TAXPROV";#N/A,#N/A,TRUE,"FLOWTHRU";#N/A,#N/A,TRUE,"SCHEDULE M'S";#N/A,#N/A,TRUE,"PLANT M'S";#N/A,#N/A,TRUE,"TAXJE"}</definedName>
    <definedName name="cleanup" localSheetId="6" hidden="1">{#N/A,#N/A,TRUE,"TAXPROV";#N/A,#N/A,TRUE,"FLOWTHRU";#N/A,#N/A,TRUE,"SCHEDULE M'S";#N/A,#N/A,TRUE,"PLANT M'S";#N/A,#N/A,TRUE,"TAXJE"}</definedName>
    <definedName name="cleanup" localSheetId="7" hidden="1">{#N/A,#N/A,TRUE,"TAXPROV";#N/A,#N/A,TRUE,"FLOWTHRU";#N/A,#N/A,TRUE,"SCHEDULE M'S";#N/A,#N/A,TRUE,"PLANT M'S";#N/A,#N/A,TRUE,"TAXJE"}</definedName>
    <definedName name="cleanup" hidden="1">{#N/A,#N/A,TRUE,"TAXPROV";#N/A,#N/A,TRUE,"FLOWTHRU";#N/A,#N/A,TRUE,"SCHEDULE M'S";#N/A,#N/A,TRUE,"PLANT M'S";#N/A,#N/A,TRUE,"TAXJE"}</definedName>
    <definedName name="column1" localSheetId="6" hidden="1">#REF!</definedName>
    <definedName name="column1" localSheetId="7" hidden="1">#REF!</definedName>
    <definedName name="column1" hidden="1">#REF!</definedName>
    <definedName name="Consol." localSheetId="6" hidden="1">{#N/A,#N/A,FALSE,"CONTROLE"}</definedName>
    <definedName name="Consol." localSheetId="7" hidden="1">{#N/A,#N/A,FALSE,"CONTROLE"}</definedName>
    <definedName name="Consol." hidden="1">{#N/A,#N/A,FALSE,"CONTROLE"}</definedName>
    <definedName name="Consolid" localSheetId="0" hidden="1">{#N/A,#N/A,FALSE,"O&amp;M by processes";#N/A,#N/A,FALSE,"Elec Act vs Bud";#N/A,#N/A,FALSE,"G&amp;A";#N/A,#N/A,FALSE,"BGS";#N/A,#N/A,FALSE,"Res Cost"}</definedName>
    <definedName name="Consolid" localSheetId="2" hidden="1">{#N/A,#N/A,FALSE,"O&amp;M by processes";#N/A,#N/A,FALSE,"Elec Act vs Bud";#N/A,#N/A,FALSE,"G&amp;A";#N/A,#N/A,FALSE,"BGS";#N/A,#N/A,FALSE,"Res Cost"}</definedName>
    <definedName name="Consolid" localSheetId="5" hidden="1">{#N/A,#N/A,FALSE,"O&amp;M by processes";#N/A,#N/A,FALSE,"Elec Act vs Bud";#N/A,#N/A,FALSE,"G&amp;A";#N/A,#N/A,FALSE,"BGS";#N/A,#N/A,FALSE,"Res Cost"}</definedName>
    <definedName name="Consolid" localSheetId="6" hidden="1">{#N/A,#N/A,FALSE,"O&amp;M by processes";#N/A,#N/A,FALSE,"Elec Act vs Bud";#N/A,#N/A,FALSE,"G&amp;A";#N/A,#N/A,FALSE,"BGS";#N/A,#N/A,FALSE,"Res Cost"}</definedName>
    <definedName name="Consolid" localSheetId="7" hidden="1">{#N/A,#N/A,FALSE,"O&amp;M by processes";#N/A,#N/A,FALSE,"Elec Act vs Bud";#N/A,#N/A,FALSE,"G&amp;A";#N/A,#N/A,FALSE,"BGS";#N/A,#N/A,FALSE,"Res Cost"}</definedName>
    <definedName name="Consolid" hidden="1">{#N/A,#N/A,FALSE,"O&amp;M by processes";#N/A,#N/A,FALSE,"Elec Act vs Bud";#N/A,#N/A,FALSE,"G&amp;A";#N/A,#N/A,FALSE,"BGS";#N/A,#N/A,FALSE,"Res Cost"}</definedName>
    <definedName name="Consolidated" localSheetId="0" hidden="1">{#N/A,#N/A,FALSE,"O&amp;M by processes";#N/A,#N/A,FALSE,"Elec Act vs Bud";#N/A,#N/A,FALSE,"G&amp;A";#N/A,#N/A,FALSE,"BGS";#N/A,#N/A,FALSE,"Res Cost"}</definedName>
    <definedName name="Consolidated" localSheetId="2" hidden="1">{#N/A,#N/A,FALSE,"O&amp;M by processes";#N/A,#N/A,FALSE,"Elec Act vs Bud";#N/A,#N/A,FALSE,"G&amp;A";#N/A,#N/A,FALSE,"BGS";#N/A,#N/A,FALSE,"Res Cost"}</definedName>
    <definedName name="Consolidated" localSheetId="5" hidden="1">{#N/A,#N/A,FALSE,"O&amp;M by processes";#N/A,#N/A,FALSE,"Elec Act vs Bud";#N/A,#N/A,FALSE,"G&amp;A";#N/A,#N/A,FALSE,"BGS";#N/A,#N/A,FALSE,"Res Cost"}</definedName>
    <definedName name="Consolidated" localSheetId="6" hidden="1">{#N/A,#N/A,FALSE,"O&amp;M by processes";#N/A,#N/A,FALSE,"Elec Act vs Bud";#N/A,#N/A,FALSE,"G&amp;A";#N/A,#N/A,FALSE,"BGS";#N/A,#N/A,FALSE,"Res Cost"}</definedName>
    <definedName name="Consolidated" localSheetId="7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COPIA" localSheetId="6" hidden="1">{#N/A,#N/A,FALSE,"CONTROLE"}</definedName>
    <definedName name="COPIA" localSheetId="7" hidden="1">{#N/A,#N/A,FALSE,"CONTROLE"}</definedName>
    <definedName name="COPIA" hidden="1">{#N/A,#N/A,FALSE,"CONTROLE"}</definedName>
    <definedName name="copy2" localSheetId="0" hidden="1">#REF!</definedName>
    <definedName name="copy2" localSheetId="2" hidden="1">#REF!</definedName>
    <definedName name="copy2" localSheetId="5" hidden="1">#REF!</definedName>
    <definedName name="copy2" localSheetId="6" hidden="1">#REF!</definedName>
    <definedName name="copy2" localSheetId="7" hidden="1">#REF!</definedName>
    <definedName name="copy2" hidden="1">#REF!</definedName>
    <definedName name="copy3" localSheetId="0" hidden="1">#REF!</definedName>
    <definedName name="copy3" localSheetId="2" hidden="1">#REF!</definedName>
    <definedName name="copy3" localSheetId="5" hidden="1">#REF!</definedName>
    <definedName name="copy3" localSheetId="6" hidden="1">#REF!</definedName>
    <definedName name="copy3" localSheetId="7" hidden="1">#REF!</definedName>
    <definedName name="copy3" hidden="1">#REF!</definedName>
    <definedName name="copyn" localSheetId="6" hidden="1">#REF!</definedName>
    <definedName name="copyn" localSheetId="7" hidden="1">#REF!</definedName>
    <definedName name="copyn" hidden="1">#REF!</definedName>
    <definedName name="çp" localSheetId="6" hidden="1">{"TotalGeralDespesasPorArea",#N/A,FALSE,"VinculosAccessEfetivo"}</definedName>
    <definedName name="çp" localSheetId="7" hidden="1">{"TotalGeralDespesasPorArea",#N/A,FALSE,"VinculosAccessEfetivo"}</definedName>
    <definedName name="çp" hidden="1">{"TotalGeralDespesasPorArea",#N/A,FALSE,"VinculosAccessEfetivo"}</definedName>
    <definedName name="CreditStats" localSheetId="6" hidden="1">#REF!</definedName>
    <definedName name="CreditStats" localSheetId="7" hidden="1">#REF!</definedName>
    <definedName name="CreditStats" hidden="1">#REF!</definedName>
    <definedName name="CWIP" localSheetId="0" hidden="1">{#N/A,#N/A,FALSE,"Sheet1"}</definedName>
    <definedName name="CWIP" localSheetId="2" hidden="1">{#N/A,#N/A,FALSE,"Sheet1"}</definedName>
    <definedName name="CWIP" localSheetId="5" hidden="1">{#N/A,#N/A,FALSE,"Sheet1"}</definedName>
    <definedName name="CWIP" localSheetId="6" hidden="1">{#N/A,#N/A,FALSE,"Sheet1"}</definedName>
    <definedName name="CWIP" localSheetId="7" hidden="1">{#N/A,#N/A,FALSE,"Sheet1"}</definedName>
    <definedName name="da" localSheetId="0" hidden="1">{#N/A,#N/A,FALSE,"O&amp;M by processes";#N/A,#N/A,FALSE,"Elec Act vs Bud";#N/A,#N/A,FALSE,"G&amp;A";#N/A,#N/A,FALSE,"BGS";#N/A,#N/A,FALSE,"Res Cost"}</definedName>
    <definedName name="da" localSheetId="2" hidden="1">{#N/A,#N/A,FALSE,"O&amp;M by processes";#N/A,#N/A,FALSE,"Elec Act vs Bud";#N/A,#N/A,FALSE,"G&amp;A";#N/A,#N/A,FALSE,"BGS";#N/A,#N/A,FALSE,"Res Cost"}</definedName>
    <definedName name="da" localSheetId="5" hidden="1">{#N/A,#N/A,FALSE,"O&amp;M by processes";#N/A,#N/A,FALSE,"Elec Act vs Bud";#N/A,#N/A,FALSE,"G&amp;A";#N/A,#N/A,FALSE,"BGS";#N/A,#N/A,FALSE,"Res Cost"}</definedName>
    <definedName name="da" localSheetId="6" hidden="1">{#N/A,#N/A,FALSE,"O&amp;M by processes";#N/A,#N/A,FALSE,"Elec Act vs Bud";#N/A,#N/A,FALSE,"G&amp;A";#N/A,#N/A,FALSE,"BGS";#N/A,#N/A,FALSE,"Res Cost"}</definedName>
    <definedName name="da" localSheetId="7" hidden="1">{#N/A,#N/A,FALSE,"O&amp;M by processes";#N/A,#N/A,FALSE,"Elec Act vs Bud";#N/A,#N/A,FALSE,"G&amp;A";#N/A,#N/A,FALSE,"BGS";#N/A,#N/A,FALSE,"Res Cost"}</definedName>
    <definedName name="dada" localSheetId="0" hidden="1">{#N/A,#N/A,FALSE,"O&amp;M by processes";#N/A,#N/A,FALSE,"Elec Act vs Bud";#N/A,#N/A,FALSE,"G&amp;A";#N/A,#N/A,FALSE,"BGS";#N/A,#N/A,FALSE,"Res Cost"}</definedName>
    <definedName name="dada" localSheetId="2" hidden="1">{#N/A,#N/A,FALSE,"O&amp;M by processes";#N/A,#N/A,FALSE,"Elec Act vs Bud";#N/A,#N/A,FALSE,"G&amp;A";#N/A,#N/A,FALSE,"BGS";#N/A,#N/A,FALSE,"Res Cost"}</definedName>
    <definedName name="dada" localSheetId="5" hidden="1">{#N/A,#N/A,FALSE,"O&amp;M by processes";#N/A,#N/A,FALSE,"Elec Act vs Bud";#N/A,#N/A,FALSE,"G&amp;A";#N/A,#N/A,FALSE,"BGS";#N/A,#N/A,FALSE,"Res Cost"}</definedName>
    <definedName name="dada" localSheetId="6" hidden="1">{#N/A,#N/A,FALSE,"O&amp;M by processes";#N/A,#N/A,FALSE,"Elec Act vs Bud";#N/A,#N/A,FALSE,"G&amp;A";#N/A,#N/A,FALSE,"BGS";#N/A,#N/A,FALSE,"Res Cost"}</definedName>
    <definedName name="dada" localSheetId="7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SDD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d" localSheetId="6" hidden="1">{#N/A,#N/A,TRUE,"Income Statement";#N/A,#N/A,TRUE,"Balance Sheet";#N/A,#N/A,TRUE,"Cash Flow";#N/A,#N/A,TRUE,"Interest Schedule";#N/A,#N/A,TRUE,"Ratios"}</definedName>
    <definedName name="ddd" localSheetId="7" hidden="1">{#N/A,#N/A,TRUE,"Income Statement";#N/A,#N/A,TRUE,"Balance Sheet";#N/A,#N/A,TRUE,"Cash Flow";#N/A,#N/A,TRUE,"Interest Schedule";#N/A,#N/A,TRUE,"Ratios"}</definedName>
    <definedName name="ddd" hidden="1">{#N/A,#N/A,TRUE,"Income Statement";#N/A,#N/A,TRUE,"Balance Sheet";#N/A,#N/A,TRUE,"Cash Flow";#N/A,#N/A,TRUE,"Interest Schedule";#N/A,#N/A,TRUE,"Ratios"}</definedName>
    <definedName name="dddd" localSheetId="6" hidden="1">{#N/A,#N/A,FALSE,"Aging Summary";#N/A,#N/A,FALSE,"Ratio Analysis";#N/A,#N/A,FALSE,"Test 120 Day Accts";#N/A,#N/A,FALSE,"Tickmarks"}</definedName>
    <definedName name="dddd" localSheetId="7" hidden="1">{#N/A,#N/A,FALSE,"Aging Summary";#N/A,#N/A,FALSE,"Ratio Analysis";#N/A,#N/A,FALSE,"Test 120 Day Accts";#N/A,#N/A,FALSE,"Tickmarks"}</definedName>
    <definedName name="dddd" hidden="1">{#N/A,#N/A,FALSE,"Aging Summary";#N/A,#N/A,FALSE,"Ratio Analysis";#N/A,#N/A,FALSE,"Test 120 Day Accts";#N/A,#N/A,FALSE,"Tickmarks"}</definedName>
    <definedName name="ddfsa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bt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bt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bt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iv_Inc_pb" localSheetId="6" hidden="1">#REF!</definedName>
    <definedName name="Div_Inc_pb" localSheetId="7" hidden="1">#REF!</definedName>
    <definedName name="Div_Inc_pb" hidden="1">#REF!</definedName>
    <definedName name="DivApb" localSheetId="6" hidden="1">#REF!</definedName>
    <definedName name="DivApb" localSheetId="7" hidden="1">#REF!</definedName>
    <definedName name="DivApb" hidden="1">#REF!</definedName>
    <definedName name="DivBpb" localSheetId="6" hidden="1">#REF!</definedName>
    <definedName name="DivBpb" localSheetId="7" hidden="1">#REF!</definedName>
    <definedName name="DivBpb" hidden="1">#REF!</definedName>
    <definedName name="DivCpb" localSheetId="6" hidden="1">#REF!</definedName>
    <definedName name="DivCpb" localSheetId="7" hidden="1">#REF!</definedName>
    <definedName name="DivCpb" hidden="1">#REF!</definedName>
    <definedName name="DivDpb" localSheetId="6" hidden="1">#REF!</definedName>
    <definedName name="DivDpb" localSheetId="7" hidden="1">#REF!</definedName>
    <definedName name="DivDpb" hidden="1">#REF!</definedName>
    <definedName name="DivEpb" localSheetId="6" hidden="1">#REF!</definedName>
    <definedName name="DivEpb" localSheetId="7" hidden="1">#REF!</definedName>
    <definedName name="DivEpb" hidden="1">#REF!</definedName>
    <definedName name="DivFpb" localSheetId="6" hidden="1">#REF!</definedName>
    <definedName name="DivFpb" localSheetId="7" hidden="1">#REF!</definedName>
    <definedName name="DivFpb" hidden="1">#REF!</definedName>
    <definedName name="DivGpb" localSheetId="6" hidden="1">#REF!</definedName>
    <definedName name="DivGpb" localSheetId="7" hidden="1">#REF!</definedName>
    <definedName name="DivGpb" hidden="1">#REF!</definedName>
    <definedName name="DivHpb" localSheetId="6" hidden="1">#REF!</definedName>
    <definedName name="DivHpb" localSheetId="7" hidden="1">#REF!</definedName>
    <definedName name="DivHpb" hidden="1">#REF!</definedName>
    <definedName name="Divisional_Toggle" localSheetId="6" hidden="1">#REF!</definedName>
    <definedName name="Divisional_Toggle" localSheetId="7" hidden="1">#REF!</definedName>
    <definedName name="Divisional_Toggle" hidden="1">#REF!</definedName>
    <definedName name="dskdls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Z.DropZone" localSheetId="6" hidden="1">#REF!</definedName>
    <definedName name="DZ.DropZone" localSheetId="7" hidden="1">#REF!</definedName>
    <definedName name="DZ.DropZone" hidden="1">#REF!</definedName>
    <definedName name="DZ.DropZoneIS" localSheetId="6" hidden="1">#REF!</definedName>
    <definedName name="DZ.DropZoneIS" localSheetId="7" hidden="1">#REF!</definedName>
    <definedName name="DZ.DropZoneIS" hidden="1">#REF!</definedName>
    <definedName name="DZ.IndSpec_Left" localSheetId="6" hidden="1">#REF!</definedName>
    <definedName name="DZ.IndSpec_Left" localSheetId="7" hidden="1">#REF!</definedName>
    <definedName name="DZ.IndSpec_Left" hidden="1">#REF!</definedName>
    <definedName name="DZ.IndSpec_Right" localSheetId="6" hidden="1">#REF!</definedName>
    <definedName name="DZ.IndSpec_Right" localSheetId="7" hidden="1">#REF!</definedName>
    <definedName name="DZ.IndSpec_Right" hidden="1">#REF!</definedName>
    <definedName name="DZ.LTM" localSheetId="6" hidden="1">#REF!</definedName>
    <definedName name="DZ.LTM" localSheetId="7" hidden="1">#REF!</definedName>
    <definedName name="DZ.LTM" hidden="1">#REF!</definedName>
    <definedName name="dz.LTMDate" localSheetId="6" hidden="1">#REF!</definedName>
    <definedName name="dz.LTMDate" localSheetId="7" hidden="1">#REF!</definedName>
    <definedName name="dz.LTMDate" hidden="1">#REF!</definedName>
    <definedName name="DZ.LTMPlus" localSheetId="6" hidden="1">#REF!</definedName>
    <definedName name="DZ.LTMPlus" localSheetId="7" hidden="1">#REF!</definedName>
    <definedName name="DZ.LTMPlus" hidden="1">#REF!</definedName>
    <definedName name="edred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" localSheetId="6" hidden="1">{#N/A,#N/A,FALSE,"95Act"}</definedName>
    <definedName name="ee" localSheetId="7" hidden="1">{#N/A,#N/A,FALSE,"95Act"}</definedName>
    <definedName name="ee" hidden="1">{#N/A,#N/A,FALSE,"95Act"}</definedName>
    <definedName name="eeee" localSheetId="0" hidden="1">{#N/A,#N/A,FALSE,"O&amp;M by processes";#N/A,#N/A,FALSE,"Elec Act vs Bud";#N/A,#N/A,FALSE,"G&amp;A";#N/A,#N/A,FALSE,"BGS";#N/A,#N/A,FALSE,"Res Cost"}</definedName>
    <definedName name="eeee" localSheetId="2" hidden="1">{#N/A,#N/A,FALSE,"O&amp;M by processes";#N/A,#N/A,FALSE,"Elec Act vs Bud";#N/A,#N/A,FALSE,"G&amp;A";#N/A,#N/A,FALSE,"BGS";#N/A,#N/A,FALSE,"Res Cost"}</definedName>
    <definedName name="eeee" localSheetId="5" hidden="1">{#N/A,#N/A,FALSE,"O&amp;M by processes";#N/A,#N/A,FALSE,"Elec Act vs Bud";#N/A,#N/A,FALSE,"G&amp;A";#N/A,#N/A,FALSE,"BGS";#N/A,#N/A,FALSE,"Res Cost"}</definedName>
    <definedName name="eeee" localSheetId="6" hidden="1">{#N/A,#N/A,FALSE,"O&amp;M by processes";#N/A,#N/A,FALSE,"Elec Act vs Bud";#N/A,#N/A,FALSE,"G&amp;A";#N/A,#N/A,FALSE,"BGS";#N/A,#N/A,FALSE,"Res Cost"}</definedName>
    <definedName name="eeee" localSheetId="7" hidden="1">{#N/A,#N/A,FALSE,"O&amp;M by processes";#N/A,#N/A,FALSE,"Elec Act vs Bud";#N/A,#N/A,FALSE,"G&amp;A";#N/A,#N/A,FALSE,"BGS";#N/A,#N/A,FALSE,"Res Cost"}</definedName>
    <definedName name="eeee" hidden="1">{#N/A,#N/A,FALSE,"Aging Summary";#N/A,#N/A,FALSE,"Ratio Analysis";#N/A,#N/A,FALSE,"Test 120 Day Accts";#N/A,#N/A,FALSE,"Tickmarks"}</definedName>
    <definedName name="eqweqw" localSheetId="6" hidden="1">[21]JUNIN!#REF!</definedName>
    <definedName name="eqweqw" localSheetId="7" hidden="1">[21]JUNIN!#REF!</definedName>
    <definedName name="eqweqw" hidden="1">[21]JUNIN!#REF!</definedName>
    <definedName name="er" localSheetId="6" hidden="1">{#N/A,#N/A,FALSE,"Aging Summary";#N/A,#N/A,FALSE,"Ratio Analysis";#N/A,#N/A,FALSE,"Test 120 Day Accts";#N/A,#N/A,FALSE,"Tickmarks"}</definedName>
    <definedName name="er" localSheetId="7" hidden="1">{#N/A,#N/A,FALSE,"Aging Summary";#N/A,#N/A,FALSE,"Ratio Analysis";#N/A,#N/A,FALSE,"Test 120 Day Accts";#N/A,#N/A,FALSE,"Tickmarks"}</definedName>
    <definedName name="er" hidden="1">{#N/A,#N/A,FALSE,"Aging Summary";#N/A,#N/A,FALSE,"Ratio Analysis";#N/A,#N/A,FALSE,"Test 120 Day Accts";#N/A,#N/A,FALSE,"Tickmarks"}</definedName>
    <definedName name="ev.Calculation" hidden="1">2</definedName>
    <definedName name="ev.Initialized" hidden="1">FALSE</definedName>
    <definedName name="EV__ALLOWSTOPEXPAND__" hidden="1">1</definedName>
    <definedName name="EV__CVPARAMS__" hidden="1">"Trend!$B$17:$C$38;"</definedName>
    <definedName name="EV__DECIMALSYMBOL__" hidden="1">"."</definedName>
    <definedName name="EV__EVCOM_OPTIONS__" hidden="1">10</definedName>
    <definedName name="EV__EXPOPTIONS__" hidden="1">0</definedName>
    <definedName name="EV__LASTREFTIME__" localSheetId="0" hidden="1">40997.505162037</definedName>
    <definedName name="EV__LASTREFTIME__" localSheetId="5" hidden="1">40997.505162037</definedName>
    <definedName name="EV__LASTREFTIME__" localSheetId="6" hidden="1">40997.505162037</definedName>
    <definedName name="EV__LASTREFTIME__" localSheetId="7" hidden="1">40997.505162037</definedName>
    <definedName name="EV__LASTREFTIME__" hidden="1">40228.3180324074</definedName>
    <definedName name="EV__LOCKEDCVW__ACTIVITY_SYSTEM" hidden="1">"ALL_MANAGED,ALL_ACTIVITY,ALL_PROJECT,ALL_PROJTYPE,ACTUAL,ALL_SYSTEM,2005.TOTAL,NUC,PERIODIC,"</definedName>
    <definedName name="EV__LOCKEDCVW__BGE_FP" hidden="1">"INCOMESTATEMENT,ACTUAL,ALL_COMPANIES,TOTALADJ,2002.TOTAL,PERIODIC,"</definedName>
    <definedName name="EV__LOCKEDCVW__CAPITAL" hidden="1">"ACTUAL,MAJOR_CATEGORY,FACTORS,TOTAL_PORTFOLIO,2002.TOTAL,PERIODIC,"</definedName>
    <definedName name="EV__LOCKEDCVW__CGG_PLANNING" hidden="1">"ALL_MANAGED,ALL_CONSOLIDATEDCC,1009,ALL_PAEXP,ALL_PROJECT,ACTUAL,ALL_SYSTEM,2006.TOTAL,ALL_UNIT,PERIODIC,"</definedName>
    <definedName name="EV__LOCKEDCVW__CGG_PLANNING_RPT" hidden="1">"ROLLUP_MANAGED15,ALL_BASENONBASE,ALL_CEFUNCTION,ALL_CONSOLIDATEDCC,ALL_OUTNONOUT,1003,ALL_PAEXP,ALL_PROJECT,ALL_PROJSUBTYPE,ACTUAL,ALL_SYSTEM,2006.NOV,ALL_UNIT,PERIODIC,"</definedName>
    <definedName name="EV__LOCKEDCVW__CGGIR" hidden="1">"ALL_MANAGED,ALL_ACTIVITY,ALL_BASENONBASE,ALL_CONSOLIDATEDCC,ALL_FUELTYP,ALL_INTCO,ALL_INTERCOMPANY,ALL_LEGAL,ALL_MARKET,ALL_OUTNONOUT,1003,ALL_PAEXP,ALL_PRODUCTCAT,ALL_PROJECT,ALL_PROJSUBTYPE,ALL_PROJTYPE,ACTUAL,ALL_SYSTEM,2005.TOTAL,ALL_UNIT,PERIODIC,"</definedName>
    <definedName name="EV__LOCKEDCVW__CGGIR_RPT" hidden="1">"ALL_MANAGED,ALL_ACTIVITY,ALL_BASENONBASE,ALL_CEFUNCTION,ALL_CONSOLIDATEDCC,ALL_FUELTYP,ALL_INTERCOMPANY,ALL_LEGAL,ALL_MARKET,ALL_OUTNONOUT,1003,ALL_PAEXP,ALL_PRODUCTCAT,ALL_PROJECT,ALL_PROJSUBTYPE,ACTUAL,ALL_SYSTEM,2005.TOTAL,ALL_UNIT,PERIODIC,"</definedName>
    <definedName name="EV__LOCKEDCVW__CORPFPA_NEW" hidden="1">"1060,05_09STRATPLANV2,TOTALADJ,313,TOTAL_FUNCTION,BUS,2006.TOTAL,PERIODIC,"</definedName>
    <definedName name="EV__LOCKEDCVW__CPA" hidden="1">"O_M,ALL_ACTIVITIES,2005_ORIGBUDGET,ALL_SPENDERS,ALL_EXPTYPES,ALL_PROCESSES,OM_MAJOR_CATEGORY,2005.TOTAL,PERIODIC,"</definedName>
    <definedName name="EV__LOCKEDCVW__ECB" hidden="1">"ALL_COSTCENTER,ALL_EMPLOYEES,AVAILABLEHRS,1003,ALL_PROJECT,ACTUAL,2004.TOTAL,PERIODIC,"</definedName>
    <definedName name="EV__LOCKEDCVW__ETL" hidden="1">"ACTUAL,PYXIS,POSTCLOSE,2005.TOTAL,PERIODIC,"</definedName>
    <definedName name="EV__LOCKEDCVW__FINANCIAL_REPORTING" hidden="1">"CNE,EBITDA,3Q07FCST,USD,PERIODIC,AllActivities,TotalAdj,AllFunctions,AllProducts,All_Projects,Total_Channel,All_Lines,All_Segments,2007.TOTAL,"</definedName>
    <definedName name="EV__LOCKEDCVW__FUEL_MARKET_PRODUCT" hidden="1">"ALL_MANAGED,ALL_BASENONBASE,ALL_CONSOLIDATEDCC,ALL_FUELTYP,ALL_LEGAL,ALL_MARKET,ALL_OUTNONOUT,ALL_PRODUCTCAT,ALL_PROJTYPE,ACTUAL,2005.TOTAL,NUC,PERIODIC,"</definedName>
    <definedName name="EV__LOCKEDCVW__GROSS_MARGIN" hidden="1">"ACTUAL,Total_Channel,TotalAdj,Tot_GMT,AllProducts,E100,All_Lines,LC,All_Segments,TotalStatus,2007.FEB,PERIODIC,"</definedName>
    <definedName name="EV__LOCKEDCVW__KPI_OPS" hidden="1">"ALL_ACCTKPI,ALL_FUELTYP,ALL_MARKET,ALL_PRODUCTCAT,ACTUAL,KPIOPS_FINAL,2005.TOTAL,NUC,PERIODIC,"</definedName>
    <definedName name="EV__LOCKEDCVW__MANAGED" hidden="1">"ALL_MANAGED,ALL_CONSOLIDATEDCC,ALL_LEGAL,1003,ACTUAL,2005.TOTAL,PERIODIC,"</definedName>
    <definedName name="EV__LOCKEDCVW__MANAGED_3RDPARTY" hidden="1">"EQUITYMETHINVEST,ALL_CONSOLIDATEDCC,ALL_LEGAL,1003,ACTUAL,2005.TOTAL,PERIODIC,"</definedName>
    <definedName name="EV__LOCKEDCVW__PLANT" hidden="1">"ALL_MANAGED,ALL_BASENONBASE,ALL_OUTNONOUT,ALL_PROJECT,ALL_PROJSUBTYPE,ALL_PROJTYPE,ACTUAL,NONALLOC,2005.TOTAL,NUC,PERIODIC,"</definedName>
    <definedName name="EV__LOCKEDCVW__RATE" hidden="1">"ACTUAL,USD,Avg,RateInput,2002.TOTAL,PERIODIC,"</definedName>
    <definedName name="EV__LOCKEDCVW__RESPONSIBILITY" hidden="1">"ROLLUP_MANAGED5,033,1009,16081ZZZ_EXP,ALL_PROJECT,ALL_PROJSUBTYPE,ALL_PROJTYPE,ACTUAL,2006.DEC,PERIODIC,"</definedName>
    <definedName name="EV__LOCKEDCVW__SALES_RATE" hidden="1">"USD,Avg,RateInput,ACTUAL,2005.TOTAL,PERIODIC,"</definedName>
    <definedName name="EV__LOCKEDCVW__SLR" hidden="1">"2005_ORIGBUDGET,ALL_EXPTYPES,STATISTICAL_ACCOUNTS,ALL_COMPANIES,ALL_EMPLOYEES,M10001,2005.TOTAL,PERIODIC,"</definedName>
    <definedName name="EV__LOCKEDCVW__STAFF_PLANNING" hidden="1">"ACTUAL,Total_Channel,TotalAdj,AllEmployment,All_Lines,E100,USD,All_Segments,DATAACCOUNTS,AllFunctions,Total_Location,2002.TOTAL,PERIODIC,"</definedName>
    <definedName name="EV__LOCKEDCVW__WEEKLY_SALES" hidden="1">"All_BDM,Total_Size,Total_Channel,TOTAL_Signings,TotalAdj,Total_LeadSource,All_Lines,USD,Sales_Accounts,ACTUAL,Total_Product,CNI,2005.TOTAL,All_SIC_CODES,Total_Utility,PERIODIC,"</definedName>
    <definedName name="EV__LOCKSTATUS__" hidden="1">1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134217791</definedName>
    <definedName name="EV__WBVERSION__" hidden="1">0</definedName>
    <definedName name="EV__WSINFO__" hidden="1">"cegfpa"</definedName>
    <definedName name="ewa" localSheetId="6" hidden="1">{#N/A,#N/A,FALSE,"95Bud"}</definedName>
    <definedName name="ewa" localSheetId="7" hidden="1">{#N/A,#N/A,FALSE,"95Bud"}</definedName>
    <definedName name="ewa" hidden="1">{#N/A,#N/A,FALSE,"95Bud"}</definedName>
    <definedName name="ewa_1" localSheetId="6" hidden="1">{#N/A,#N/A,FALSE,"95Bud"}</definedName>
    <definedName name="ewa_1" localSheetId="7" hidden="1">{#N/A,#N/A,FALSE,"95Bud"}</definedName>
    <definedName name="ewa_1" hidden="1">{#N/A,#N/A,FALSE,"95Bud"}</definedName>
    <definedName name="ewqeqw" localSheetId="6" hidden="1">#REF!</definedName>
    <definedName name="ewqeqw" localSheetId="7" hidden="1">#REF!</definedName>
    <definedName name="ewqeqw" hidden="1">#REF!</definedName>
    <definedName name="Exchange_Rates" localSheetId="6" hidden="1">#REF!</definedName>
    <definedName name="Exchange_Rates" localSheetId="7" hidden="1">#REF!</definedName>
    <definedName name="Exchange_Rates" hidden="1">#REF!</definedName>
    <definedName name="ExRate_Yr1" localSheetId="6" hidden="1">#REF!</definedName>
    <definedName name="ExRate_Yr1" localSheetId="7" hidden="1">#REF!</definedName>
    <definedName name="ExRate_Yr1" hidden="1">#REF!</definedName>
    <definedName name="ExRate_Yr2" localSheetId="6" hidden="1">#REF!</definedName>
    <definedName name="ExRate_Yr2" localSheetId="7" hidden="1">#REF!</definedName>
    <definedName name="ExRate_Yr2" hidden="1">#REF!</definedName>
    <definedName name="ExRate_Yr3" localSheetId="6" hidden="1">#REF!</definedName>
    <definedName name="ExRate_Yr3" localSheetId="7" hidden="1">#REF!</definedName>
    <definedName name="ExRate_Yr3" hidden="1">#REF!</definedName>
    <definedName name="ExRate_Yr4" localSheetId="6" hidden="1">#REF!</definedName>
    <definedName name="ExRate_Yr4" localSheetId="7" hidden="1">#REF!</definedName>
    <definedName name="ExRate_Yr4" hidden="1">#REF!</definedName>
    <definedName name="ExRate_Yr5" localSheetId="6" hidden="1">#REF!</definedName>
    <definedName name="ExRate_Yr5" localSheetId="7" hidden="1">#REF!</definedName>
    <definedName name="ExRate_Yr5" hidden="1">#REF!</definedName>
    <definedName name="ExRate_Yr6" localSheetId="6" hidden="1">#REF!</definedName>
    <definedName name="ExRate_Yr6" localSheetId="7" hidden="1">#REF!</definedName>
    <definedName name="ExRate_Yr6" hidden="1">#REF!</definedName>
    <definedName name="ExRate_Yr7" localSheetId="6" hidden="1">#REF!</definedName>
    <definedName name="ExRate_Yr7" localSheetId="7" hidden="1">#REF!</definedName>
    <definedName name="ExRate_Yr7" hidden="1">#REF!</definedName>
    <definedName name="ExRateLTM_Yr1" localSheetId="6" hidden="1">#REF!</definedName>
    <definedName name="ExRateLTM_Yr1" localSheetId="7" hidden="1">#REF!</definedName>
    <definedName name="ExRateLTM_Yr1" hidden="1">#REF!</definedName>
    <definedName name="ExRateLTM_Yr2" localSheetId="6" hidden="1">#REF!</definedName>
    <definedName name="ExRateLTM_Yr2" localSheetId="7" hidden="1">#REF!</definedName>
    <definedName name="ExRateLTM_Yr2" hidden="1">#REF!</definedName>
    <definedName name="ExRateLTM_Yr3" localSheetId="6" hidden="1">#REF!</definedName>
    <definedName name="ExRateLTM_Yr3" localSheetId="7" hidden="1">#REF!</definedName>
    <definedName name="ExRateLTM_Yr3" hidden="1">#REF!</definedName>
    <definedName name="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a" localSheetId="6" hidden="1">#REF!,#REF!</definedName>
    <definedName name="fda" localSheetId="7" hidden="1">#REF!,#REF!</definedName>
    <definedName name="fda" hidden="1">#REF!,#REF!</definedName>
    <definedName name="FDSDFS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gh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gh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fghjghjfgj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jkdslfjds" localSheetId="0" hidden="1">[22]Assump!#REF!</definedName>
    <definedName name="fjkdslfjds" localSheetId="5" hidden="1">[22]Assump!#REF!</definedName>
    <definedName name="fjkdslfjds" localSheetId="6" hidden="1">[22]Assump!#REF!</definedName>
    <definedName name="fjkdslfjds" localSheetId="7" hidden="1">[22]Assump!#REF!</definedName>
    <definedName name="fjkdslfjds" hidden="1">[22]Assump!#REF!</definedName>
    <definedName name="FREL" localSheetId="6" hidden="1">#REF!</definedName>
    <definedName name="FREL" localSheetId="7" hidden="1">#REF!</definedName>
    <definedName name="FREL" hidden="1">#REF!</definedName>
    <definedName name="FREL2" localSheetId="6" hidden="1">#REF!</definedName>
    <definedName name="FREL2" localSheetId="7" hidden="1">#REF!</definedName>
    <definedName name="FREL2" hidden="1">#REF!</definedName>
    <definedName name="FREL3" localSheetId="6" hidden="1">#REF!,#REF!</definedName>
    <definedName name="FREL3" localSheetId="7" hidden="1">#REF!,#REF!</definedName>
    <definedName name="FREL3" hidden="1">#REF!,#REF!</definedName>
    <definedName name="fsdafas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dd" localSheetId="6" hidden="1">#REF!</definedName>
    <definedName name="fsfdd" localSheetId="7" hidden="1">#REF!</definedName>
    <definedName name="fsfdd" hidden="1">#REF!</definedName>
    <definedName name="fsfsfsafas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uch" localSheetId="6" hidden="1">#REF!</definedName>
    <definedName name="fuch" localSheetId="7" hidden="1">#REF!</definedName>
    <definedName name="fuch" hidden="1">#REF!</definedName>
    <definedName name="fwrwerwerwerwer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C" localSheetId="6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GC" localSheetId="7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GC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gg" localSheetId="6" hidden="1">{"TotalGeralDespesasPorArea",#N/A,FALSE,"VinculosAccessEfetivo"}</definedName>
    <definedName name="gg" localSheetId="7" hidden="1">{"TotalGeralDespesasPorArea",#N/A,FALSE,"VinculosAccessEfetivo"}</definedName>
    <definedName name="gg" hidden="1">{"TotalGeralDespesasPorArea",#N/A,FALSE,"VinculosAccessEfetivo"}</definedName>
    <definedName name="ghjgfj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ta" localSheetId="0" hidden="1">{#N/A,#N/A,FALSE,"O&amp;M by processes";#N/A,#N/A,FALSE,"Elec Act vs Bud";#N/A,#N/A,FALSE,"G&amp;A";#N/A,#N/A,FALSE,"BGS";#N/A,#N/A,FALSE,"Res Cost"}</definedName>
    <definedName name="gita" localSheetId="2" hidden="1">{#N/A,#N/A,FALSE,"O&amp;M by processes";#N/A,#N/A,FALSE,"Elec Act vs Bud";#N/A,#N/A,FALSE,"G&amp;A";#N/A,#N/A,FALSE,"BGS";#N/A,#N/A,FALSE,"Res Cost"}</definedName>
    <definedName name="gita" localSheetId="5" hidden="1">{#N/A,#N/A,FALSE,"O&amp;M by processes";#N/A,#N/A,FALSE,"Elec Act vs Bud";#N/A,#N/A,FALSE,"G&amp;A";#N/A,#N/A,FALSE,"BGS";#N/A,#N/A,FALSE,"Res Cost"}</definedName>
    <definedName name="gita" localSheetId="6" hidden="1">{#N/A,#N/A,FALSE,"O&amp;M by processes";#N/A,#N/A,FALSE,"Elec Act vs Bud";#N/A,#N/A,FALSE,"G&amp;A";#N/A,#N/A,FALSE,"BGS";#N/A,#N/A,FALSE,"Res Cost"}</definedName>
    <definedName name="gita" localSheetId="7" hidden="1">{#N/A,#N/A,FALSE,"O&amp;M by processes";#N/A,#N/A,FALSE,"Elec Act vs Bud";#N/A,#N/A,FALSE,"G&amp;A";#N/A,#N/A,FALSE,"BGS";#N/A,#N/A,FALSE,"Res Cost"}</definedName>
    <definedName name="gita" hidden="1">{#N/A,#N/A,FALSE,"O&amp;M by processes";#N/A,#N/A,FALSE,"Elec Act vs Bud";#N/A,#N/A,FALSE,"G&amp;A";#N/A,#N/A,FALSE,"BGS";#N/A,#N/A,FALSE,"Res Cost"}</definedName>
    <definedName name="gitah" localSheetId="0" hidden="1">{#N/A,#N/A,FALSE,"O&amp;M by processes";#N/A,#N/A,FALSE,"Elec Act vs Bud";#N/A,#N/A,FALSE,"G&amp;A";#N/A,#N/A,FALSE,"BGS";#N/A,#N/A,FALSE,"Res Cost"}</definedName>
    <definedName name="gitah" localSheetId="2" hidden="1">{#N/A,#N/A,FALSE,"O&amp;M by processes";#N/A,#N/A,FALSE,"Elec Act vs Bud";#N/A,#N/A,FALSE,"G&amp;A";#N/A,#N/A,FALSE,"BGS";#N/A,#N/A,FALSE,"Res Cost"}</definedName>
    <definedName name="gitah" localSheetId="5" hidden="1">{#N/A,#N/A,FALSE,"O&amp;M by processes";#N/A,#N/A,FALSE,"Elec Act vs Bud";#N/A,#N/A,FALSE,"G&amp;A";#N/A,#N/A,FALSE,"BGS";#N/A,#N/A,FALSE,"Res Cost"}</definedName>
    <definedName name="gitah" localSheetId="6" hidden="1">{#N/A,#N/A,FALSE,"O&amp;M by processes";#N/A,#N/A,FALSE,"Elec Act vs Bud";#N/A,#N/A,FALSE,"G&amp;A";#N/A,#N/A,FALSE,"BGS";#N/A,#N/A,FALSE,"Res Cost"}</definedName>
    <definedName name="gitah" localSheetId="7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gro" localSheetId="6" hidden="1">{#N/A,#N/A,FALSE,"Aging Summary";#N/A,#N/A,FALSE,"Ratio Analysis";#N/A,#N/A,FALSE,"Test 120 Day Accts";#N/A,#N/A,FALSE,"Tickmarks"}</definedName>
    <definedName name="gro" localSheetId="7" hidden="1">{#N/A,#N/A,FALSE,"Aging Summary";#N/A,#N/A,FALSE,"Ratio Analysis";#N/A,#N/A,FALSE,"Test 120 Day Accts";#N/A,#N/A,FALSE,"Tickmarks"}</definedName>
    <definedName name="gro" hidden="1">{#N/A,#N/A,FALSE,"Aging Summary";#N/A,#N/A,FALSE,"Ratio Analysis";#N/A,#N/A,FALSE,"Test 120 Day Accts";#N/A,#N/A,FALSE,"Tickmarks"}</definedName>
    <definedName name="gy" localSheetId="6" hidden="1">{#N/A,#N/A,FALSE,"CONTROLE";#N/A,#N/A,FALSE,"CONTROLE"}</definedName>
    <definedName name="gy" localSheetId="7" hidden="1">{#N/A,#N/A,FALSE,"CONTROLE";#N/A,#N/A,FALSE,"CONTROLE"}</definedName>
    <definedName name="gy" hidden="1">{#N/A,#N/A,FALSE,"CONTROLE";#N/A,#N/A,FALSE,"CONTROLE"}</definedName>
    <definedName name="h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elp" localSheetId="6" hidden="1">{"TotalGeralDespesasPorArea",#N/A,FALSE,"VinculosAccessEfetivo"}</definedName>
    <definedName name="help" localSheetId="7" hidden="1">{"TotalGeralDespesasPorArea",#N/A,FALSE,"VinculosAccessEfetivo"}</definedName>
    <definedName name="help" hidden="1">{"TotalGeralDespesasPorArea",#N/A,FALSE,"VinculosAccessEfetivo"}</definedName>
    <definedName name="hh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k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hjk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hjk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hn._I006" localSheetId="6" hidden="1">#REF!</definedName>
    <definedName name="hn._I006" localSheetId="7" hidden="1">#REF!</definedName>
    <definedName name="hn._I006" hidden="1">#REF!</definedName>
    <definedName name="hn._I018" localSheetId="6" hidden="1">#REF!</definedName>
    <definedName name="hn._I018" localSheetId="7" hidden="1">#REF!</definedName>
    <definedName name="hn._I018" hidden="1">#REF!</definedName>
    <definedName name="hn._I024" localSheetId="6" hidden="1">#REF!</definedName>
    <definedName name="hn._I024" localSheetId="7" hidden="1">#REF!</definedName>
    <definedName name="hn._I024" hidden="1">#REF!</definedName>
    <definedName name="hn._I028" localSheetId="6" hidden="1">#REF!</definedName>
    <definedName name="hn._I028" localSheetId="7" hidden="1">#REF!</definedName>
    <definedName name="hn._I028" hidden="1">#REF!</definedName>
    <definedName name="hn._I029" localSheetId="6" hidden="1">#REF!</definedName>
    <definedName name="hn._I029" localSheetId="7" hidden="1">#REF!</definedName>
    <definedName name="hn._I029" hidden="1">#REF!</definedName>
    <definedName name="hn._I030" localSheetId="6" hidden="1">#REF!</definedName>
    <definedName name="hn._I030" localSheetId="7" hidden="1">#REF!</definedName>
    <definedName name="hn._I030" hidden="1">#REF!</definedName>
    <definedName name="hn._I031" localSheetId="6" hidden="1">#REF!</definedName>
    <definedName name="hn._I031" localSheetId="7" hidden="1">#REF!</definedName>
    <definedName name="hn._I031" hidden="1">#REF!</definedName>
    <definedName name="hn._I044" localSheetId="6" hidden="1">#REF!</definedName>
    <definedName name="hn._I044" localSheetId="7" hidden="1">#REF!</definedName>
    <definedName name="hn._I044" hidden="1">#REF!</definedName>
    <definedName name="hn._I051" localSheetId="6" hidden="1">#REF!</definedName>
    <definedName name="hn._I051" localSheetId="7" hidden="1">#REF!</definedName>
    <definedName name="hn._I051" hidden="1">#REF!</definedName>
    <definedName name="hn._I059" localSheetId="6" hidden="1">#REF!</definedName>
    <definedName name="hn._I059" localSheetId="7" hidden="1">#REF!</definedName>
    <definedName name="hn._I059" hidden="1">#REF!</definedName>
    <definedName name="hn._I062" localSheetId="6" hidden="1">#REF!</definedName>
    <definedName name="hn._I062" localSheetId="7" hidden="1">#REF!</definedName>
    <definedName name="hn._I062" hidden="1">#REF!</definedName>
    <definedName name="hn._I070" localSheetId="6" hidden="1">#REF!</definedName>
    <definedName name="hn._I070" localSheetId="7" hidden="1">#REF!</definedName>
    <definedName name="hn._I070" hidden="1">#REF!</definedName>
    <definedName name="hn._I071" localSheetId="6" hidden="1">#REF!</definedName>
    <definedName name="hn._I071" localSheetId="7" hidden="1">#REF!</definedName>
    <definedName name="hn._I071" hidden="1">#REF!</definedName>
    <definedName name="hn._I075" localSheetId="6" hidden="1">#REF!</definedName>
    <definedName name="hn._I075" localSheetId="7" hidden="1">#REF!</definedName>
    <definedName name="hn._I075" hidden="1">#REF!</definedName>
    <definedName name="hn._I077" localSheetId="6" hidden="1">#REF!</definedName>
    <definedName name="hn._I077" localSheetId="7" hidden="1">#REF!</definedName>
    <definedName name="hn._I077" hidden="1">#REF!</definedName>
    <definedName name="hn._I083" localSheetId="6" hidden="1">#REF!</definedName>
    <definedName name="hn._I083" localSheetId="7" hidden="1">#REF!</definedName>
    <definedName name="hn._I083" hidden="1">#REF!</definedName>
    <definedName name="hn._I085" localSheetId="6" hidden="1">#REF!</definedName>
    <definedName name="hn._I085" localSheetId="7" hidden="1">#REF!</definedName>
    <definedName name="hn._I085" hidden="1">#REF!</definedName>
    <definedName name="hn._P001" localSheetId="6" hidden="1">#REF!</definedName>
    <definedName name="hn._P001" localSheetId="7" hidden="1">#REF!</definedName>
    <definedName name="hn._P001" hidden="1">#REF!</definedName>
    <definedName name="hn._P002" localSheetId="6" hidden="1">#REF!</definedName>
    <definedName name="hn._P002" localSheetId="7" hidden="1">#REF!</definedName>
    <definedName name="hn._P002" hidden="1">#REF!</definedName>
    <definedName name="hn._P004" localSheetId="6" hidden="1">#REF!</definedName>
    <definedName name="hn._P004" localSheetId="7" hidden="1">#REF!</definedName>
    <definedName name="hn._P004" hidden="1">#REF!</definedName>
    <definedName name="hn._P014" localSheetId="6" hidden="1">#REF!</definedName>
    <definedName name="hn._P014" localSheetId="7" hidden="1">#REF!</definedName>
    <definedName name="hn._P014" hidden="1">#REF!</definedName>
    <definedName name="hn._P016" localSheetId="6" hidden="1">#REF!</definedName>
    <definedName name="hn._P016" localSheetId="7" hidden="1">#REF!</definedName>
    <definedName name="hn._P016" hidden="1">#REF!</definedName>
    <definedName name="hn._P017" localSheetId="6" hidden="1">#REF!</definedName>
    <definedName name="hn._P017" localSheetId="7" hidden="1">#REF!</definedName>
    <definedName name="hn._P017" hidden="1">#REF!</definedName>
    <definedName name="hn._P017g" localSheetId="6" hidden="1">#REF!</definedName>
    <definedName name="hn._P017g" localSheetId="7" hidden="1">#REF!</definedName>
    <definedName name="hn._P017g" hidden="1">#REF!</definedName>
    <definedName name="hn._P021" localSheetId="6" hidden="1">#REF!</definedName>
    <definedName name="hn._P021" localSheetId="7" hidden="1">#REF!</definedName>
    <definedName name="hn._P021" hidden="1">#REF!</definedName>
    <definedName name="hn._P024" localSheetId="6" hidden="1">#REF!</definedName>
    <definedName name="hn._P024" localSheetId="7" hidden="1">#REF!</definedName>
    <definedName name="hn._P024" hidden="1">#REF!</definedName>
    <definedName name="hn.Add015" localSheetId="6" hidden="1">#REF!</definedName>
    <definedName name="hn.Add015" localSheetId="7" hidden="1">#REF!</definedName>
    <definedName name="hn.Add015" hidden="1">#REF!</definedName>
    <definedName name="hn.Aggregate" localSheetId="6" hidden="1">#REF!</definedName>
    <definedName name="hn.Aggregate" localSheetId="7" hidden="1">#REF!</definedName>
    <definedName name="hn.Aggregate" hidden="1">#REF!</definedName>
    <definedName name="hn.CompanyInfo" localSheetId="6" hidden="1">#REF!</definedName>
    <definedName name="hn.CompanyInfo" localSheetId="7" hidden="1">#REF!</definedName>
    <definedName name="hn.CompanyInfo" hidden="1">#REF!</definedName>
    <definedName name="hn.CompanyName" localSheetId="6" hidden="1">#REF!</definedName>
    <definedName name="hn.CompanyName" localSheetId="7" hidden="1">#REF!</definedName>
    <definedName name="hn.CompanyName" hidden="1">#REF!</definedName>
    <definedName name="hn.CompanyUCN" localSheetId="6" hidden="1">#REF!</definedName>
    <definedName name="hn.CompanyUCN" localSheetId="7" hidden="1">#REF!</definedName>
    <definedName name="hn.CompanyUCN" hidden="1">#REF!</definedName>
    <definedName name="hn.ConvertVal1" localSheetId="6" hidden="1">#REF!</definedName>
    <definedName name="hn.ConvertVal1" localSheetId="7" hidden="1">#REF!</definedName>
    <definedName name="hn.ConvertVal1" hidden="1">#REF!</definedName>
    <definedName name="hn.ConvertZero1" localSheetId="6" hidden="1">#REF!,#REF!,#REF!,#REF!,#REF!,#REF!,#REF!,#REF!,#REF!,#REF!</definedName>
    <definedName name="hn.ConvertZero1" localSheetId="7" hidden="1">#REF!,#REF!,#REF!,#REF!,#REF!,#REF!,#REF!,#REF!,#REF!,#REF!</definedName>
    <definedName name="hn.ConvertZero1" hidden="1">#REF!,#REF!,#REF!,#REF!,#REF!,#REF!,#REF!,#REF!,#REF!,#REF!</definedName>
    <definedName name="hn.ConvertZero2" localSheetId="6" hidden="1">#REF!,#REF!,#REF!,#REF!,#REF!,#REF!,#REF!,#REF!</definedName>
    <definedName name="hn.ConvertZero2" localSheetId="7" hidden="1">#REF!,#REF!,#REF!,#REF!,#REF!,#REF!,#REF!,#REF!</definedName>
    <definedName name="hn.ConvertZero2" hidden="1">#REF!,#REF!,#REF!,#REF!,#REF!,#REF!,#REF!,#REF!</definedName>
    <definedName name="hn.ConvertZero3" localSheetId="6" hidden="1">#REF!,#REF!,#REF!,#REF!,#REF!</definedName>
    <definedName name="hn.ConvertZero3" localSheetId="7" hidden="1">#REF!,#REF!,#REF!,#REF!,#REF!</definedName>
    <definedName name="hn.ConvertZero3" hidden="1">#REF!,#REF!,#REF!,#REF!,#REF!</definedName>
    <definedName name="hn.ConvertZero4" localSheetId="6" hidden="1">#REF!,#REF!,#REF!,#REF!,#REF!,#REF!,#REF!,#REF!</definedName>
    <definedName name="hn.ConvertZero4" localSheetId="7" hidden="1">#REF!,#REF!,#REF!,#REF!,#REF!,#REF!,#REF!,#REF!</definedName>
    <definedName name="hn.ConvertZero4" hidden="1">#REF!,#REF!,#REF!,#REF!,#REF!,#REF!,#REF!,#REF!</definedName>
    <definedName name="hn.ConvertZeroUnhide1" localSheetId="6" hidden="1">#REF!,#REF!,#REF!</definedName>
    <definedName name="hn.ConvertZeroUnhide1" localSheetId="7" hidden="1">#REF!,#REF!,#REF!</definedName>
    <definedName name="hn.ConvertZeroUnhide1" hidden="1">#REF!,#REF!,#REF!</definedName>
    <definedName name="hn.CopyforPR" localSheetId="6" hidden="1">#REF!</definedName>
    <definedName name="hn.CopyforPR" localSheetId="7" hidden="1">#REF!</definedName>
    <definedName name="hn.CopyforPR" hidden="1">#REF!</definedName>
    <definedName name="hn.Delete015" localSheetId="6" hidden="1">#REF!,#REF!,#REF!,#REF!</definedName>
    <definedName name="hn.Delete015" localSheetId="7" hidden="1">#REF!,#REF!,#REF!,#REF!</definedName>
    <definedName name="hn.Delete015" hidden="1">#REF!,#REF!,#REF!,#REF!</definedName>
    <definedName name="hn.domestic" localSheetId="6" hidden="1">#REF!</definedName>
    <definedName name="hn.domestic" localSheetId="7" hidden="1">#REF!</definedName>
    <definedName name="hn.domestic" hidden="1">#REF!</definedName>
    <definedName name="hn.DomesticFlag" localSheetId="6" hidden="1">#REF!</definedName>
    <definedName name="hn.DomesticFlag" localSheetId="7" hidden="1">#REF!</definedName>
    <definedName name="hn.DomesticFlag" hidden="1">#REF!</definedName>
    <definedName name="hn.DZ_MultByFXRates" localSheetId="6" hidden="1">#REF!,#REF!,#REF!,#REF!</definedName>
    <definedName name="hn.DZ_MultByFXRates" localSheetId="7" hidden="1">#REF!,#REF!,#REF!,#REF!</definedName>
    <definedName name="hn.DZ_MultByFXRates" hidden="1">#REF!,#REF!,#REF!,#REF!</definedName>
    <definedName name="hn.DZdata" localSheetId="6" hidden="1">#REF!</definedName>
    <definedName name="hn.DZdata" localSheetId="7" hidden="1">#REF!</definedName>
    <definedName name="hn.DZdata" hidden="1">#REF!</definedName>
    <definedName name="hn.ExtDb" hidden="1">FALSE</definedName>
    <definedName name="hn.FromMain" localSheetId="6" hidden="1">#REF!</definedName>
    <definedName name="hn.FromMain" localSheetId="7" hidden="1">#REF!</definedName>
    <definedName name="hn.FromMain" hidden="1">#REF!</definedName>
    <definedName name="hn.FromMain1" localSheetId="6" hidden="1">#REF!</definedName>
    <definedName name="hn.FromMain1" localSheetId="7" hidden="1">#REF!</definedName>
    <definedName name="hn.FromMain1" hidden="1">#REF!</definedName>
    <definedName name="hn.FromMain2" localSheetId="6" hidden="1">#REF!</definedName>
    <definedName name="hn.FromMain2" localSheetId="7" hidden="1">#REF!</definedName>
    <definedName name="hn.FromMain2" hidden="1">#REF!</definedName>
    <definedName name="hn.FromMain3" localSheetId="6" hidden="1">#REF!</definedName>
    <definedName name="hn.FromMain3" localSheetId="7" hidden="1">#REF!</definedName>
    <definedName name="hn.FromMain3" hidden="1">#REF!</definedName>
    <definedName name="hn.FromMain4" localSheetId="6" hidden="1">#REF!</definedName>
    <definedName name="hn.FromMain4" localSheetId="7" hidden="1">#REF!</definedName>
    <definedName name="hn.FromMain4" hidden="1">#REF!</definedName>
    <definedName name="hn.FromMain5" localSheetId="6" hidden="1">#REF!</definedName>
    <definedName name="hn.FromMain5" localSheetId="7" hidden="1">#REF!</definedName>
    <definedName name="hn.FromMain5" hidden="1">#REF!</definedName>
    <definedName name="hn.Global" localSheetId="6" hidden="1">#REF!</definedName>
    <definedName name="hn.Global" localSheetId="7" hidden="1">#REF!</definedName>
    <definedName name="hn.Global" hidden="1">#REF!</definedName>
    <definedName name="hn.IssuerID" localSheetId="6" hidden="1">#REF!</definedName>
    <definedName name="hn.IssuerID" localSheetId="7" hidden="1">#REF!</definedName>
    <definedName name="hn.IssuerID" hidden="1">#REF!</definedName>
    <definedName name="hn.IssuerNameShort" localSheetId="6" hidden="1">#REF!</definedName>
    <definedName name="hn.IssuerNameShort" localSheetId="7" hidden="1">#REF!</definedName>
    <definedName name="hn.IssuerNameShort" hidden="1">#REF!</definedName>
    <definedName name="hn.LTM_MultByFXRates" localSheetId="6" hidden="1">#REF!,#REF!,#REF!,#REF!,#REF!,#REF!,#REF!</definedName>
    <definedName name="hn.LTM_MultByFXRates" localSheetId="7" hidden="1">#REF!,#REF!,#REF!,#REF!,#REF!,#REF!,#REF!</definedName>
    <definedName name="hn.LTM_MultByFXRates" hidden="1">#REF!,#REF!,#REF!,#REF!,#REF!,#REF!,#REF!</definedName>
    <definedName name="hn.LTMData" localSheetId="6" hidden="1">#REF!</definedName>
    <definedName name="hn.LTMData" localSheetId="7" hidden="1">#REF!</definedName>
    <definedName name="hn.LTMData" hidden="1">#REF!</definedName>
    <definedName name="hn.ModelType" hidden="1">"DEAL"</definedName>
    <definedName name="hn.ModelVersion" hidden="1">1</definedName>
    <definedName name="hn.MultbyFXRates" localSheetId="6" hidden="1">#REF!,#REF!,#REF!,#REF!,#REF!,#REF!,#REF!</definedName>
    <definedName name="hn.MultbyFXRates" localSheetId="7" hidden="1">#REF!,#REF!,#REF!,#REF!,#REF!,#REF!,#REF!</definedName>
    <definedName name="hn.MultbyFXRates" hidden="1">#REF!,#REF!,#REF!,#REF!,#REF!,#REF!,#REF!</definedName>
    <definedName name="hn.MultByFXRates1" localSheetId="6" hidden="1">#REF!,#REF!,#REF!,#REF!,#REF!</definedName>
    <definedName name="hn.MultByFXRates1" localSheetId="7" hidden="1">#REF!,#REF!,#REF!,#REF!,#REF!</definedName>
    <definedName name="hn.MultByFXRates1" hidden="1">#REF!,#REF!,#REF!,#REF!,#REF!</definedName>
    <definedName name="hn.MultByFXRates2" localSheetId="6" hidden="1">#REF!,#REF!,#REF!,#REF!,#REF!</definedName>
    <definedName name="hn.MultByFXRates2" localSheetId="7" hidden="1">#REF!,#REF!,#REF!,#REF!,#REF!</definedName>
    <definedName name="hn.MultByFXRates2" hidden="1">#REF!,#REF!,#REF!,#REF!,#REF!</definedName>
    <definedName name="hn.MultByFXRates3" localSheetId="6" hidden="1">#REF!,#REF!,#REF!,#REF!,#REF!</definedName>
    <definedName name="hn.MultByFXRates3" localSheetId="7" hidden="1">#REF!,#REF!,#REF!,#REF!,#REF!</definedName>
    <definedName name="hn.MultByFXRates3" hidden="1">#REF!,#REF!,#REF!,#REF!,#REF!</definedName>
    <definedName name="hn.MultbyFxrates4" localSheetId="6" hidden="1">#REF!,#REF!,#REF!,#REF!,#REF!,#REF!,#REF!</definedName>
    <definedName name="hn.MultbyFxrates4" localSheetId="7" hidden="1">#REF!,#REF!,#REF!,#REF!,#REF!,#REF!,#REF!</definedName>
    <definedName name="hn.MultbyFxrates4" hidden="1">#REF!,#REF!,#REF!,#REF!,#REF!,#REF!,#REF!</definedName>
    <definedName name="hn.multbyfxrates5" localSheetId="6" hidden="1">#REF!,#REF!,#REF!,#REF!,#REF!</definedName>
    <definedName name="hn.multbyfxrates5" localSheetId="7" hidden="1">#REF!,#REF!,#REF!,#REF!,#REF!</definedName>
    <definedName name="hn.multbyfxrates5" hidden="1">#REF!,#REF!,#REF!,#REF!,#REF!</definedName>
    <definedName name="hn.multbyfxrates6" localSheetId="6" hidden="1">#REF!,#REF!,#REF!,#REF!,#REF!</definedName>
    <definedName name="hn.multbyfxrates6" localSheetId="7" hidden="1">#REF!,#REF!,#REF!,#REF!,#REF!</definedName>
    <definedName name="hn.multbyfxrates6" hidden="1">#REF!,#REF!,#REF!,#REF!,#REF!</definedName>
    <definedName name="hn.multbyfxrates7" localSheetId="6" hidden="1">#REF!,#REF!,#REF!,#REF!,#REF!</definedName>
    <definedName name="hn.multbyfxrates7" localSheetId="7" hidden="1">#REF!,#REF!,#REF!,#REF!,#REF!</definedName>
    <definedName name="hn.multbyfxrates7" hidden="1">#REF!,#REF!,#REF!,#REF!,#REF!</definedName>
    <definedName name="hn.MultByFXRatesBot1" localSheetId="6" hidden="1">#REF!,#REF!,#REF!,#REF!,#REF!,#REF!,#REF!,#REF!,#REF!,#REF!,#REF!,#REF!</definedName>
    <definedName name="hn.MultByFXRatesBot1" localSheetId="7" hidden="1">#REF!,#REF!,#REF!,#REF!,#REF!,#REF!,#REF!,#REF!,#REF!,#REF!,#REF!,#REF!</definedName>
    <definedName name="hn.MultByFXRatesBot1" hidden="1">#REF!,#REF!,#REF!,#REF!,#REF!,#REF!,#REF!,#REF!,#REF!,#REF!,#REF!,#REF!</definedName>
    <definedName name="hn.MultByFXRatesBot2" localSheetId="6" hidden="1">#REF!,#REF!,#REF!,#REF!,#REF!,#REF!,#REF!,#REF!,#REF!,#REF!,#REF!,#REF!</definedName>
    <definedName name="hn.MultByFXRatesBot2" localSheetId="7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localSheetId="6" hidden="1">#REF!,#REF!,#REF!,#REF!,#REF!,#REF!,#REF!,#REF!,#REF!,#REF!,#REF!,#REF!</definedName>
    <definedName name="hn.MultByFXRatesBot3" localSheetId="7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localSheetId="6" hidden="1">#REF!,#REF!,#REF!,#REF!,#REF!,#REF!,#REF!,#REF!,#REF!,#REF!,#REF!,#REF!,#REF!</definedName>
    <definedName name="hn.MultByFXRatesBot4" localSheetId="7" hidden="1">#REF!,#REF!,#REF!,#REF!,#REF!,#REF!,#REF!,#REF!,#REF!,#REF!,#REF!,#REF!,#REF!</definedName>
    <definedName name="hn.MultByFXRatesBot4" hidden="1">#REF!,#REF!,#REF!,#REF!,#REF!,#REF!,#REF!,#REF!,#REF!,#REF!,#REF!,#REF!,#REF!</definedName>
    <definedName name="hn.MultByFXRatesBot5" localSheetId="6" hidden="1">#REF!,#REF!,#REF!,#REF!,#REF!,#REF!,#REF!,#REF!,#REF!,#REF!,#REF!</definedName>
    <definedName name="hn.MultByFXRatesBot5" localSheetId="7" hidden="1">#REF!,#REF!,#REF!,#REF!,#REF!,#REF!,#REF!,#REF!,#REF!,#REF!,#REF!</definedName>
    <definedName name="hn.MultByFXRatesBot5" hidden="1">#REF!,#REF!,#REF!,#REF!,#REF!,#REF!,#REF!,#REF!,#REF!,#REF!,#REF!</definedName>
    <definedName name="hn.MultByFXRatesBot6" localSheetId="6" hidden="1">#REF!,#REF!,#REF!,#REF!,#REF!,#REF!,#REF!,#REF!,#REF!,#REF!,#REF!</definedName>
    <definedName name="hn.MultByFXRatesBot6" localSheetId="7" hidden="1">#REF!,#REF!,#REF!,#REF!,#REF!,#REF!,#REF!,#REF!,#REF!,#REF!,#REF!</definedName>
    <definedName name="hn.MultByFXRatesBot6" hidden="1">#REF!,#REF!,#REF!,#REF!,#REF!,#REF!,#REF!,#REF!,#REF!,#REF!,#REF!</definedName>
    <definedName name="hn.MultByFXRatesBot7" localSheetId="6" hidden="1">#REF!,#REF!,#REF!,#REF!,#REF!,#REF!,#REF!,#REF!,#REF!,#REF!,#REF!</definedName>
    <definedName name="hn.MultByFXRatesBot7" localSheetId="7" hidden="1">#REF!,#REF!,#REF!,#REF!,#REF!,#REF!,#REF!,#REF!,#REF!,#REF!,#REF!</definedName>
    <definedName name="hn.MultByFXRatesBot7" hidden="1">#REF!,#REF!,#REF!,#REF!,#REF!,#REF!,#REF!,#REF!,#REF!,#REF!,#REF!</definedName>
    <definedName name="hn.MultByFXRatesTop1" localSheetId="6" hidden="1">#REF!,#REF!,#REF!,#REF!,#REF!,#REF!,#REF!,#REF!,#REF!,#REF!,#REF!,#REF!</definedName>
    <definedName name="hn.MultByFXRatesTop1" localSheetId="7" hidden="1">#REF!,#REF!,#REF!,#REF!,#REF!,#REF!,#REF!,#REF!,#REF!,#REF!,#REF!,#REF!</definedName>
    <definedName name="hn.MultByFXRatesTop1" hidden="1">#REF!,#REF!,#REF!,#REF!,#REF!,#REF!,#REF!,#REF!,#REF!,#REF!,#REF!,#REF!</definedName>
    <definedName name="hn.MultByFXRatesTop2" localSheetId="6" hidden="1">#REF!,#REF!,#REF!,#REF!,#REF!,#REF!,#REF!,#REF!,#REF!,#REF!,#REF!,#REF!,#REF!,#REF!,#REF!</definedName>
    <definedName name="hn.MultByFXRatesTop2" localSheetId="7" hidden="1">#REF!,#REF!,#REF!,#REF!,#REF!,#REF!,#REF!,#REF!,#REF!,#REF!,#REF!,#REF!,#REF!,#REF!,#REF!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localSheetId="6" hidden="1">#REF!,#REF!,#REF!,#REF!,#REF!,#REF!,#REF!,#REF!,#REF!,#REF!,#REF!,#REF!,#REF!,#REF!,#REF!</definedName>
    <definedName name="hn.MultByFXRatesTop3" localSheetId="7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localSheetId="6" hidden="1">#REF!,#REF!,#REF!,#REF!,#REF!,#REF!,#REF!,#REF!,#REF!,#REF!,#REF!,#REF!,#REF!,#REF!,#REF!</definedName>
    <definedName name="hn.MultByFXRatesTop4" localSheetId="7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localSheetId="6" hidden="1">#REF!,#REF!,#REF!,#REF!,#REF!,#REF!,#REF!,#REF!,#REF!,#REF!,#REF!,#REF!</definedName>
    <definedName name="hn.MultByFXRatesTop5" localSheetId="7" hidden="1">#REF!,#REF!,#REF!,#REF!,#REF!,#REF!,#REF!,#REF!,#REF!,#REF!,#REF!,#REF!</definedName>
    <definedName name="hn.MultByFXRatesTop5" hidden="1">#REF!,#REF!,#REF!,#REF!,#REF!,#REF!,#REF!,#REF!,#REF!,#REF!,#REF!,#REF!</definedName>
    <definedName name="hn.MultByFXRatesTop6" localSheetId="6" hidden="1">#REF!,#REF!,#REF!,#REF!,#REF!,#REF!,#REF!,#REF!,#REF!,#REF!,#REF!,#REF!,#REF!,#REF!,#REF!</definedName>
    <definedName name="hn.MultByFXRatesTop6" localSheetId="7" hidden="1">#REF!,#REF!,#REF!,#REF!,#REF!,#REF!,#REF!,#REF!,#REF!,#REF!,#REF!,#REF!,#REF!,#REF!,#REF!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localSheetId="6" hidden="1">#REF!,#REF!,#REF!,#REF!,#REF!,#REF!,#REF!,#REF!,#REF!,#REF!,#REF!,#REF!,#REF!,#REF!,#REF!</definedName>
    <definedName name="hn.MultByFXRatesTop7" localSheetId="7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ObligorGrade" localSheetId="6" hidden="1">#REF!</definedName>
    <definedName name="hn.ObligorGrade" localSheetId="7" hidden="1">#REF!</definedName>
    <definedName name="hn.ObligorGrade" hidden="1">#REF!</definedName>
    <definedName name="hn.ParentName" localSheetId="6" hidden="1">#REF!</definedName>
    <definedName name="hn.ParentName" localSheetId="7" hidden="1">#REF!</definedName>
    <definedName name="hn.ParentName" hidden="1">#REF!</definedName>
    <definedName name="hn.ParentUCN" localSheetId="6" hidden="1">#REF!</definedName>
    <definedName name="hn.ParentUCN" localSheetId="7" hidden="1">#REF!</definedName>
    <definedName name="hn.ParentUCN" hidden="1">#REF!</definedName>
    <definedName name="hn.ParityCheck" localSheetId="6" hidden="1">#REF!</definedName>
    <definedName name="hn.ParityCheck" localSheetId="7" hidden="1">#REF!</definedName>
    <definedName name="hn.ParityCheck" hidden="1">#REF!</definedName>
    <definedName name="hn.PrivateEndMonth" localSheetId="6" hidden="1">#REF!</definedName>
    <definedName name="hn.PrivateEndMonth" localSheetId="7" hidden="1">#REF!</definedName>
    <definedName name="hn.PrivateEndMonth" hidden="1">#REF!</definedName>
    <definedName name="hn.PrivateLTM" localSheetId="6" hidden="1">#REF!</definedName>
    <definedName name="hn.PrivateLTM" localSheetId="7" hidden="1">#REF!</definedName>
    <definedName name="hn.PrivateLTM" hidden="1">#REF!</definedName>
    <definedName name="hn.PrivateLTMYear" localSheetId="6" hidden="1">#REF!</definedName>
    <definedName name="hn.PrivateLTMYear" localSheetId="7" hidden="1">#REF!</definedName>
    <definedName name="hn.PrivateLTMYear" hidden="1">#REF!</definedName>
    <definedName name="hn.PrivateQuarter" localSheetId="6" hidden="1">#REF!</definedName>
    <definedName name="hn.PrivateQuarter" localSheetId="7" hidden="1">#REF!</definedName>
    <definedName name="hn.PrivateQuarter" hidden="1">#REF!</definedName>
    <definedName name="hn.PrivateYear" localSheetId="6" hidden="1">#REF!</definedName>
    <definedName name="hn.PrivateYear" localSheetId="7" hidden="1">#REF!</definedName>
    <definedName name="hn.PrivateYear" hidden="1">#REF!</definedName>
    <definedName name="hn.PrivateYearEnd" localSheetId="6" hidden="1">#REF!</definedName>
    <definedName name="hn.PrivateYearEnd" localSheetId="7" hidden="1">#REF!</definedName>
    <definedName name="hn.PrivateYearEnd" hidden="1">#REF!</definedName>
    <definedName name="hn.PublicFlag" localSheetId="6" hidden="1">#REF!</definedName>
    <definedName name="hn.PublicFlag" localSheetId="7" hidden="1">#REF!</definedName>
    <definedName name="hn.PublicFlag" hidden="1">#REF!</definedName>
    <definedName name="hn.ReviewDescription" localSheetId="6" hidden="1">#REF!</definedName>
    <definedName name="hn.ReviewDescription" localSheetId="7" hidden="1">#REF!</definedName>
    <definedName name="hn.ReviewDescription" hidden="1">#REF!</definedName>
    <definedName name="hn.ReviewID" localSheetId="6" hidden="1">#REF!</definedName>
    <definedName name="hn.ReviewID" localSheetId="7" hidden="1">#REF!</definedName>
    <definedName name="hn.ReviewID" hidden="1">#REF!</definedName>
    <definedName name="hn.ReviewYear" localSheetId="6" hidden="1">#REF!</definedName>
    <definedName name="hn.ReviewYear" localSheetId="7" hidden="1">#REF!</definedName>
    <definedName name="hn.ReviewYear" hidden="1">#REF!</definedName>
    <definedName name="hn.Segment" localSheetId="6" hidden="1">#REF!</definedName>
    <definedName name="hn.Segment" localSheetId="7" hidden="1">#REF!</definedName>
    <definedName name="hn.Segment" hidden="1">#REF!</definedName>
    <definedName name="hn.SegmentDesc" localSheetId="6" hidden="1">#REF!</definedName>
    <definedName name="hn.SegmentDesc" localSheetId="7" hidden="1">#REF!</definedName>
    <definedName name="hn.SegmentDesc" hidden="1">#REF!</definedName>
    <definedName name="hn.SegmentID" localSheetId="6" hidden="1">#REF!</definedName>
    <definedName name="hn.SegmentID" localSheetId="7" hidden="1">#REF!</definedName>
    <definedName name="hn.SegmentID" hidden="1">#REF!</definedName>
    <definedName name="hn.Ticker" localSheetId="6" hidden="1">#REF!</definedName>
    <definedName name="hn.Ticker" localSheetId="7" hidden="1">#REF!</definedName>
    <definedName name="hn.Ticker" hidden="1">#REF!</definedName>
    <definedName name="hn.UserLogin" localSheetId="6" hidden="1">#REF!</definedName>
    <definedName name="hn.UserLogin" localSheetId="7" hidden="1">#REF!</definedName>
    <definedName name="hn.UserLogin" hidden="1">#REF!</definedName>
    <definedName name="hn.USLast" localSheetId="6" hidden="1">#REF!</definedName>
    <definedName name="hn.USLast" localSheetId="7" hidden="1">#REF!</definedName>
    <definedName name="hn.USLast" hidden="1">#REF!</definedName>
    <definedName name="hn.YearLabel" localSheetId="6" hidden="1">#REF!</definedName>
    <definedName name="hn.YearLabel" localSheetId="7" hidden="1">#REF!</definedName>
    <definedName name="hn.YearLabel" hidden="1">#REF!</definedName>
    <definedName name="HTML_CodePage" hidden="1">1252</definedName>
    <definedName name="HTML_Control" localSheetId="0" hidden="1">{"'Metretek HTML'!$A$7:$W$42"}</definedName>
    <definedName name="HTML_Control" localSheetId="2" hidden="1">{"'Metretek HTML'!$A$7:$W$42"}</definedName>
    <definedName name="HTML_Control" localSheetId="5" hidden="1">{"'Metretek HTML'!$A$7:$W$42"}</definedName>
    <definedName name="HTML_Control" localSheetId="6" hidden="1">{"'Metretek HTML'!$A$7:$W$42"}</definedName>
    <definedName name="HTML_Control" localSheetId="7" hidden="1">{"'Metretek HTML'!$A$7:$W$42"}</definedName>
    <definedName name="HTML_Control" hidden="1">{"'Metretek HTML'!$A$7:$W$42"}</definedName>
    <definedName name="HTML_Description" hidden="1">"volumes shown are sendout = sales + line loss (KDths - wet)"</definedName>
    <definedName name="HTML_Email" hidden="1">""</definedName>
    <definedName name="HTML_Header" hidden="1">"Firm &amp; Interruptible Delivery Service &amp; Bundled Sales"</definedName>
    <definedName name="HTML_LastUpdate" hidden="1">"1/18/01"</definedName>
    <definedName name="HTML_LineAfter" hidden="1">FALSE</definedName>
    <definedName name="HTML_LineBefore" hidden="1">FALSE</definedName>
    <definedName name="HTML_Name" hidden="1">"Dispatch Operations  --  7-4371"</definedName>
    <definedName name="HTML_OBDlg2" hidden="1">TRUE</definedName>
    <definedName name="HTML_OBDlg4" hidden="1">TRUE</definedName>
    <definedName name="HTML_OS" hidden="1">0</definedName>
    <definedName name="HTML_PathFile" hidden="1">"I:\COMMON\DISPATCH\Daily Reports\HTML files FY 2000\metretekDec00.htm"</definedName>
    <definedName name="HTML_Title" hidden="1">"Metretek Readings - December 2000"</definedName>
    <definedName name="IDS" localSheetId="6" hidden="1">#REF!</definedName>
    <definedName name="IDS" localSheetId="7" hidden="1">#REF!</definedName>
    <definedName name="IDS" hidden="1">#REF!</definedName>
    <definedName name="IFD" localSheetId="6" hidden="1">#REF!</definedName>
    <definedName name="IFD" localSheetId="7" hidden="1">#REF!</definedName>
    <definedName name="IFD" hidden="1">#REF!</definedName>
    <definedName name="IOLD" localSheetId="6" hidden="1">#REF!</definedName>
    <definedName name="IOLD" localSheetId="7" hidden="1">#REF!</definedName>
    <definedName name="IOLD" hidden="1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"XLL"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localSheetId="0" hidden="1">"c3460"</definedName>
    <definedName name="IQ_CAPITALIZED_INTEREST" localSheetId="5" hidden="1">"c3460"</definedName>
    <definedName name="IQ_CAPITALIZED_INTEREST" localSheetId="6" hidden="1">"c3460"</definedName>
    <definedName name="IQ_CAPITALIZED_INTEREST" localSheetId="7" hidden="1">"c3460"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localSheetId="0" hidden="1">"c116"</definedName>
    <definedName name="IQ_CASH_ACQUIRE_CF" localSheetId="5" hidden="1">"c116"</definedName>
    <definedName name="IQ_CASH_ACQUIRE_CF" localSheetId="6" hidden="1">"c116"</definedName>
    <definedName name="IQ_CASH_ACQUIRE_CF" localSheetId="7" hidden="1">"c116"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localSheetId="0" hidden="1">"c2205"</definedName>
    <definedName name="IQ_DIV_PAYMENT_DATE" localSheetId="5" hidden="1">"c2205"</definedName>
    <definedName name="IQ_DIV_PAYMENT_DATE" localSheetId="6" hidden="1">"c2205"</definedName>
    <definedName name="IQ_DIV_PAYMENT_DATE" localSheetId="7" hidden="1">"c2205"</definedName>
    <definedName name="IQ_DIV_PAYMENT_DATE" hidden="1">"c2106"</definedName>
    <definedName name="IQ_DIV_RECORD_DATE" localSheetId="0" hidden="1">"c2204"</definedName>
    <definedName name="IQ_DIV_RECORD_DATE" localSheetId="5" hidden="1">"c2204"</definedName>
    <definedName name="IQ_DIV_RECORD_DATE" localSheetId="6" hidden="1">"c2204"</definedName>
    <definedName name="IQ_DIV_RECORD_DATE" localSheetId="7" hidden="1">"c2204"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HARE_ACT_OR_EST" hidden="1">"c4446"</definedName>
    <definedName name="IQ_FFO_STDDEV_EST" hidden="1">"c422"</definedName>
    <definedName name="IQ_FH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41143.5067939815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GW_ACT_OR_EST" hidden="1">"c4478"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localSheetId="0" hidden="1">"c1023"</definedName>
    <definedName name="IQ_OUTSTANDING_FILING_DATE" localSheetId="5" hidden="1">"c1023"</definedName>
    <definedName name="IQ_OUTSTANDING_FILING_DATE" localSheetId="6" hidden="1">"c1023"</definedName>
    <definedName name="IQ_OUTSTANDING_FILING_DATE" localSheetId="7" hidden="1">"c1023"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39420.5644328704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localSheetId="0" hidden="1">"c2203"</definedName>
    <definedName name="IQ_XDIV_DATE" localSheetId="5" hidden="1">"c2203"</definedName>
    <definedName name="IQ_XDIV_DATE" localSheetId="6" hidden="1">"c2203"</definedName>
    <definedName name="IQ_XDIV_DATE" localSheetId="7" hidden="1">"c2203"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ColHidden" hidden="1">FALSE</definedName>
    <definedName name="IsLTMColHidden" hidden="1">FALSE</definedName>
    <definedName name="jamakr" localSheetId="6" hidden="1">{#N/A,#N/A,FALSE,"95Bud"}</definedName>
    <definedName name="jamakr" localSheetId="7" hidden="1">{#N/A,#N/A,FALSE,"95Bud"}</definedName>
    <definedName name="jamakr" hidden="1">{#N/A,#N/A,FALSE,"95Bud"}</definedName>
    <definedName name="jamakr_1" localSheetId="6" hidden="1">{#N/A,#N/A,FALSE,"95Bud"}</definedName>
    <definedName name="jamakr_1" localSheetId="7" hidden="1">{#N/A,#N/A,FALSE,"95Bud"}</definedName>
    <definedName name="jamakr_1" hidden="1">{#N/A,#N/A,FALSE,"95Bud"}</definedName>
    <definedName name="jamakr1" localSheetId="6" hidden="1">{#N/A,#N/A,FALSE,"95Bud"}</definedName>
    <definedName name="jamakr1" localSheetId="7" hidden="1">{#N/A,#N/A,FALSE,"95Bud"}</definedName>
    <definedName name="jamakr1" hidden="1">{#N/A,#N/A,FALSE,"95Bud"}</definedName>
    <definedName name="jef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R" localSheetId="0" hidden="1">{"Cash - Products",#N/A,FALSE,"SUB BS Flux"}</definedName>
    <definedName name="JR" localSheetId="2" hidden="1">{"Cash - Products",#N/A,FALSE,"SUB BS Flux"}</definedName>
    <definedName name="JR" localSheetId="5" hidden="1">{"Cash - Products",#N/A,FALSE,"SUB BS Flux"}</definedName>
    <definedName name="JR" localSheetId="6" hidden="1">{"Cash - Products",#N/A,FALSE,"SUB BS Flux"}</definedName>
    <definedName name="JR" localSheetId="7" hidden="1">{"Cash - Products",#N/A,FALSE,"SUB BS Flux"}</definedName>
    <definedName name="JR" hidden="1">{"Cash - Products",#N/A,FALSE,"SUB BS Flux"}</definedName>
    <definedName name="k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2_WBEVMODE" hidden="1">-1</definedName>
    <definedName name="kk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lio" localSheetId="0" hidden="1">{"'Metretek HTML'!$A$7:$W$42"}</definedName>
    <definedName name="klio" localSheetId="2" hidden="1">{"'Metretek HTML'!$A$7:$W$42"}</definedName>
    <definedName name="klio" localSheetId="5" hidden="1">{"'Metretek HTML'!$A$7:$W$42"}</definedName>
    <definedName name="klio" localSheetId="6" hidden="1">{"'Metretek HTML'!$A$7:$W$42"}</definedName>
    <definedName name="klio" localSheetId="7" hidden="1">{"'Metretek HTML'!$A$7:$W$42"}</definedName>
    <definedName name="klio" hidden="1">{"'Metretek HTML'!$A$7:$W$42"}</definedName>
    <definedName name="ListOffset" hidden="1">1</definedName>
    <definedName name="LK" localSheetId="0" hidden="1">{"'Metretek HTML'!$A$7:$W$42"}</definedName>
    <definedName name="LK" localSheetId="2" hidden="1">{"'Metretek HTML'!$A$7:$W$42"}</definedName>
    <definedName name="LK" localSheetId="5" hidden="1">{"'Metretek HTML'!$A$7:$W$42"}</definedName>
    <definedName name="LK" localSheetId="6" hidden="1">{"'Metretek HTML'!$A$7:$W$42"}</definedName>
    <definedName name="LK" localSheetId="7" hidden="1">{"'Metretek HTML'!$A$7:$W$42"}</definedName>
    <definedName name="LK" hidden="1">{"'Metretek HTML'!$A$7:$W$42"}</definedName>
    <definedName name="ll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NE" localSheetId="6" hidden="1">{#N/A,#N/A,TRUE,"Income Statement";#N/A,#N/A,TRUE,"Balance Sheet";#N/A,#N/A,TRUE,"Cash Flow";#N/A,#N/A,TRUE,"Interest Schedule";#N/A,#N/A,TRUE,"Ratios"}</definedName>
    <definedName name="LNE" localSheetId="7" hidden="1">{#N/A,#N/A,TRUE,"Income Statement";#N/A,#N/A,TRUE,"Balance Sheet";#N/A,#N/A,TRUE,"Cash Flow";#N/A,#N/A,TRUE,"Interest Schedule";#N/A,#N/A,TRUE,"Ratios"}</definedName>
    <definedName name="LNE" hidden="1">{#N/A,#N/A,TRUE,"Income Statement";#N/A,#N/A,TRUE,"Balance Sheet";#N/A,#N/A,TRUE,"Cash Flow";#N/A,#N/A,TRUE,"Interest Schedule";#N/A,#N/A,TRUE,"Ratios"}</definedName>
    <definedName name="loilpuioopy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tm_BalanceSheet" localSheetId="6" hidden="1">#REF!</definedName>
    <definedName name="ltm_BalanceSheet" localSheetId="7" hidden="1">#REF!</definedName>
    <definedName name="ltm_BalanceSheet" hidden="1">#REF!</definedName>
    <definedName name="ltm_IncomeStatement" localSheetId="6" hidden="1">#REF!</definedName>
    <definedName name="ltm_IncomeStatement" localSheetId="7" hidden="1">#REF!</definedName>
    <definedName name="ltm_IncomeStatement" hidden="1">#REF!</definedName>
    <definedName name="mm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hidden="1">{"TotalGeralDespesasPorArea",#N/A,FALSE,"VinculosAccessEfetivo"}</definedName>
    <definedName name="mmmm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nb" localSheetId="6" hidden="1">{"TotalGeralDespesasPorArea",#N/A,FALSE,"VinculosAccessEfetivo"}</definedName>
    <definedName name="nb" localSheetId="7" hidden="1">{"TotalGeralDespesasPorArea",#N/A,FALSE,"VinculosAccessEfetivo"}</definedName>
    <definedName name="nb" hidden="1">{"TotalGeralDespesasPorArea",#N/A,FALSE,"VinculosAccessEfetivo"}</definedName>
    <definedName name="new" localSheetId="0" hidden="1">{#N/A,#N/A,FALSE,"O&amp;M by processes";#N/A,#N/A,FALSE,"Elec Act vs Bud";#N/A,#N/A,FALSE,"G&amp;A";#N/A,#N/A,FALSE,"BGS";#N/A,#N/A,FALSE,"Res Cost"}</definedName>
    <definedName name="new" localSheetId="2" hidden="1">{#N/A,#N/A,FALSE,"O&amp;M by processes";#N/A,#N/A,FALSE,"Elec Act vs Bud";#N/A,#N/A,FALSE,"G&amp;A";#N/A,#N/A,FALSE,"BGS";#N/A,#N/A,FALSE,"Res Cost"}</definedName>
    <definedName name="new" localSheetId="5" hidden="1">{#N/A,#N/A,FALSE,"O&amp;M by processes";#N/A,#N/A,FALSE,"Elec Act vs Bud";#N/A,#N/A,FALSE,"G&amp;A";#N/A,#N/A,FALSE,"BGS";#N/A,#N/A,FALSE,"Res Cost"}</definedName>
    <definedName name="new" localSheetId="6" hidden="1">{#N/A,#N/A,FALSE,"O&amp;M by processes";#N/A,#N/A,FALSE,"Elec Act vs Bud";#N/A,#N/A,FALSE,"G&amp;A";#N/A,#N/A,FALSE,"BGS";#N/A,#N/A,FALSE,"Res Cost"}</definedName>
    <definedName name="new" localSheetId="7" hidden="1">{#N/A,#N/A,FALSE,"O&amp;M by processes";#N/A,#N/A,FALSE,"Elec Act vs Bud";#N/A,#N/A,FALSE,"G&amp;A";#N/A,#N/A,FALSE,"BGS";#N/A,#N/A,FALSE,"Res Cost"}</definedName>
    <definedName name="nn" hidden="1">38343.6211805556</definedName>
    <definedName name="note" localSheetId="6" hidden="1">{#N/A,#N/A,FALSE,"Aging Summary";#N/A,#N/A,FALSE,"Ratio Analysis";#N/A,#N/A,FALSE,"Test 120 Day Accts";#N/A,#N/A,FALSE,"Tickmarks"}</definedName>
    <definedName name="note" localSheetId="7" hidden="1">{#N/A,#N/A,FALSE,"Aging Summary";#N/A,#N/A,FALSE,"Ratio Analysis";#N/A,#N/A,FALSE,"Test 120 Day Accts";#N/A,#N/A,FALSE,"Tickmarks"}</definedName>
    <definedName name="note" hidden="1">{#N/A,#N/A,FALSE,"Aging Summary";#N/A,#N/A,FALSE,"Ratio Analysis";#N/A,#N/A,FALSE,"Test 120 Day Accts";#N/A,#N/A,FALSE,"Tickmarks"}</definedName>
    <definedName name="o" localSheetId="0" hidden="1">{"Cash - Products",#N/A,FALSE,"SUB BS Flux"}</definedName>
    <definedName name="o" localSheetId="2" hidden="1">{"Cash - Products",#N/A,FALSE,"SUB BS Flux"}</definedName>
    <definedName name="o" localSheetId="5" hidden="1">{"Cash - Products",#N/A,FALSE,"SUB BS Flux"}</definedName>
    <definedName name="o" localSheetId="6" hidden="1">{"Cash - Products",#N/A,FALSE,"SUB BS Flux"}</definedName>
    <definedName name="o" localSheetId="7" hidden="1">{"Cash - Products",#N/A,FALSE,"SUB BS Flux"}</definedName>
    <definedName name="other" localSheetId="0" hidden="1">#REF!</definedName>
    <definedName name="other" localSheetId="2" hidden="1">#REF!</definedName>
    <definedName name="other" localSheetId="5" hidden="1">#REF!</definedName>
    <definedName name="other" localSheetId="6" hidden="1">#REF!</definedName>
    <definedName name="other" localSheetId="7" hidden="1">#REF!</definedName>
    <definedName name="p.Covenants" localSheetId="6" hidden="1">#REF!</definedName>
    <definedName name="p.Covenants" localSheetId="7" hidden="1">#REF!</definedName>
    <definedName name="p.Covenants" hidden="1">#REF!</definedName>
    <definedName name="p.Covenants_Titles" localSheetId="6" hidden="1">#REF!</definedName>
    <definedName name="p.Covenants_Titles" localSheetId="7" hidden="1">#REF!</definedName>
    <definedName name="p.Covenants_Titles" hidden="1">#REF!</definedName>
    <definedName name="p.CreditStats" localSheetId="6" hidden="1">#REF!</definedName>
    <definedName name="p.CreditStats" localSheetId="7" hidden="1">#REF!</definedName>
    <definedName name="p.CreditStats" hidden="1">#REF!</definedName>
    <definedName name="p.DCF" localSheetId="6" hidden="1">#REF!</definedName>
    <definedName name="p.DCF" localSheetId="7" hidden="1">#REF!</definedName>
    <definedName name="p.DCF" hidden="1">#REF!</definedName>
    <definedName name="p.DCF_Titles" localSheetId="6" hidden="1">#REF!</definedName>
    <definedName name="p.DCF_Titles" localSheetId="7" hidden="1">#REF!</definedName>
    <definedName name="p.DCF_Titles" hidden="1">#REF!</definedName>
    <definedName name="p.DivisionA" localSheetId="6" hidden="1">#REF!</definedName>
    <definedName name="p.DivisionA" localSheetId="7" hidden="1">#REF!</definedName>
    <definedName name="p.DivisionA" hidden="1">#REF!</definedName>
    <definedName name="p.DivisionB" localSheetId="6" hidden="1">#REF!</definedName>
    <definedName name="p.DivisionB" localSheetId="7" hidden="1">#REF!</definedName>
    <definedName name="p.DivisionB" hidden="1">#REF!</definedName>
    <definedName name="p.DivisionC" localSheetId="6" hidden="1">#REF!</definedName>
    <definedName name="p.DivisionC" localSheetId="7" hidden="1">#REF!</definedName>
    <definedName name="p.DivisionC" hidden="1">#REF!</definedName>
    <definedName name="p.DivisionD" localSheetId="6" hidden="1">#REF!</definedName>
    <definedName name="p.DivisionD" localSheetId="7" hidden="1">#REF!</definedName>
    <definedName name="p.DivisionD" hidden="1">#REF!</definedName>
    <definedName name="p.DivisionE" localSheetId="6" hidden="1">#REF!</definedName>
    <definedName name="p.DivisionE" localSheetId="7" hidden="1">#REF!</definedName>
    <definedName name="p.DivisionE" hidden="1">#REF!</definedName>
    <definedName name="p.DivisionF" localSheetId="6" hidden="1">#REF!</definedName>
    <definedName name="p.DivisionF" localSheetId="7" hidden="1">#REF!</definedName>
    <definedName name="p.DivisionF" hidden="1">#REF!</definedName>
    <definedName name="p.DivisionG" localSheetId="6" hidden="1">#REF!</definedName>
    <definedName name="p.DivisionG" localSheetId="7" hidden="1">#REF!</definedName>
    <definedName name="p.DivisionG" hidden="1">#REF!</definedName>
    <definedName name="p.DivisionH" localSheetId="6" hidden="1">#REF!</definedName>
    <definedName name="p.DivisionH" localSheetId="7" hidden="1">#REF!</definedName>
    <definedName name="p.DivisionH" hidden="1">#REF!</definedName>
    <definedName name="p.IRR" localSheetId="6" hidden="1">#REF!</definedName>
    <definedName name="p.IRR" localSheetId="7" hidden="1">#REF!</definedName>
    <definedName name="p.IRR" hidden="1">#REF!</definedName>
    <definedName name="p.IRR_Titles" localSheetId="6" hidden="1">#REF!</definedName>
    <definedName name="p.IRR_Titles" localSheetId="7" hidden="1">#REF!</definedName>
    <definedName name="p.IRR_Titles" hidden="1">#REF!</definedName>
    <definedName name="p.LTM_BS" localSheetId="6" hidden="1">#REF!</definedName>
    <definedName name="p.LTM_BS" localSheetId="7" hidden="1">#REF!</definedName>
    <definedName name="p.LTM_BS" hidden="1">#REF!</definedName>
    <definedName name="p.LTM_IS" localSheetId="6" hidden="1">#REF!</definedName>
    <definedName name="p.LTM_IS" localSheetId="7" hidden="1">#REF!</definedName>
    <definedName name="p.LTM_IS" hidden="1">#REF!</definedName>
    <definedName name="p.SP" localSheetId="6" hidden="1">#REF!</definedName>
    <definedName name="p.SP" localSheetId="7" hidden="1">#REF!</definedName>
    <definedName name="p.SP" hidden="1">#REF!</definedName>
    <definedName name="p.Summary" localSheetId="6" hidden="1">#REF!</definedName>
    <definedName name="p.Summary" localSheetId="7" hidden="1">#REF!</definedName>
    <definedName name="p.Summary" hidden="1">#REF!</definedName>
    <definedName name="p.Summary_Titles" localSheetId="6" hidden="1">#REF!</definedName>
    <definedName name="p.Summary_Titles" localSheetId="7" hidden="1">#REF!</definedName>
    <definedName name="p.Summary_Titles" hidden="1">#REF!</definedName>
    <definedName name="pl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pl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p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prm_Month" hidden="1">"February"</definedName>
    <definedName name="prm_Year" hidden="1">"2008"</definedName>
    <definedName name="prmYear" hidden="1">"2010"</definedName>
    <definedName name="qw" localSheetId="0" hidden="1">{"'Metretek HTML'!$A$7:$W$42"}</definedName>
    <definedName name="qw" localSheetId="2" hidden="1">{"'Metretek HTML'!$A$7:$W$42"}</definedName>
    <definedName name="qw" localSheetId="5" hidden="1">{"'Metretek HTML'!$A$7:$W$42"}</definedName>
    <definedName name="qw" localSheetId="6" hidden="1">{"'Metretek HTML'!$A$7:$W$42"}</definedName>
    <definedName name="qw" localSheetId="7" hidden="1">{"'Metretek HTML'!$A$7:$W$42"}</definedName>
    <definedName name="qw" hidden="1">{"'Metretek HTML'!$A$7:$W$42"}</definedName>
    <definedName name="r.BSAssets" localSheetId="6" hidden="1">#REF!</definedName>
    <definedName name="r.BSAssets" localSheetId="7" hidden="1">#REF!</definedName>
    <definedName name="r.BSAssets" hidden="1">#REF!</definedName>
    <definedName name="r.BSEquity" localSheetId="6" hidden="1">#REF!</definedName>
    <definedName name="r.BSEquity" localSheetId="7" hidden="1">#REF!</definedName>
    <definedName name="r.BSEquity" hidden="1">#REF!</definedName>
    <definedName name="r.BSLiabilities" localSheetId="6" hidden="1">#REF!</definedName>
    <definedName name="r.BSLiabilities" localSheetId="7" hidden="1">#REF!</definedName>
    <definedName name="r.BSLiabilities" hidden="1">#REF!</definedName>
    <definedName name="r.CashFlow" localSheetId="6" hidden="1">#REF!</definedName>
    <definedName name="r.CashFlow" localSheetId="7" hidden="1">#REF!</definedName>
    <definedName name="r.CashFlow" hidden="1">#REF!</definedName>
    <definedName name="r.ISGrossProfit" localSheetId="6" hidden="1">#REF!</definedName>
    <definedName name="r.ISGrossProfit" localSheetId="7" hidden="1">#REF!</definedName>
    <definedName name="r.ISGrossProfit" hidden="1">#REF!</definedName>
    <definedName name="r.ISInterest" localSheetId="6" hidden="1">#REF!</definedName>
    <definedName name="r.ISInterest" localSheetId="7" hidden="1">#REF!</definedName>
    <definedName name="r.ISInterest" hidden="1">#REF!</definedName>
    <definedName name="r.ISNetIncome" localSheetId="6" hidden="1">#REF!</definedName>
    <definedName name="r.ISNetIncome" localSheetId="7" hidden="1">#REF!</definedName>
    <definedName name="r.ISNetIncome" hidden="1">#REF!</definedName>
    <definedName name="r.Leverage" localSheetId="6" hidden="1">#REF!</definedName>
    <definedName name="r.Leverage" localSheetId="7" hidden="1">#REF!</definedName>
    <definedName name="r.Leverage" hidden="1">#REF!</definedName>
    <definedName name="r.Liquidity" localSheetId="6" hidden="1">#REF!</definedName>
    <definedName name="r.Liquidity" localSheetId="7" hidden="1">#REF!</definedName>
    <definedName name="r.Liquidity" hidden="1">#REF!</definedName>
    <definedName name="r.LTM" localSheetId="6" hidden="1">#REF!</definedName>
    <definedName name="r.LTM" localSheetId="7" hidden="1">#REF!</definedName>
    <definedName name="r.LTM" hidden="1">#REF!</definedName>
    <definedName name="r.LTMInterim" localSheetId="6" hidden="1">#REF!</definedName>
    <definedName name="r.LTMInterim" localSheetId="7" hidden="1">#REF!</definedName>
    <definedName name="r.LTMInterim" hidden="1">#REF!</definedName>
    <definedName name="r.Market" localSheetId="6" hidden="1">#REF!</definedName>
    <definedName name="r.Market" localSheetId="7" hidden="1">#REF!</definedName>
    <definedName name="r.Market" hidden="1">#REF!</definedName>
    <definedName name="r.Miscellaneous" localSheetId="6" hidden="1">#REF!</definedName>
    <definedName name="r.Miscellaneous" localSheetId="7" hidden="1">#REF!</definedName>
    <definedName name="r.Miscellaneous" hidden="1">#REF!</definedName>
    <definedName name="r.Profitability" localSheetId="6" hidden="1">#REF!</definedName>
    <definedName name="r.Profitability" localSheetId="7" hidden="1">#REF!</definedName>
    <definedName name="r.Profitability" hidden="1">#REF!</definedName>
    <definedName name="r.Summary" localSheetId="6" hidden="1">#REF!</definedName>
    <definedName name="r.Summary" localSheetId="7" hidden="1">#REF!</definedName>
    <definedName name="r.Summary" hidden="1">#REF!</definedName>
    <definedName name="RAMPFAS109" localSheetId="0" hidden="1">#REF!</definedName>
    <definedName name="RAMPFAS109" localSheetId="2" hidden="1">#REF!</definedName>
    <definedName name="RAMPFAS109" localSheetId="5" hidden="1">#REF!</definedName>
    <definedName name="RAMPFAS109" localSheetId="6" hidden="1">#REF!</definedName>
    <definedName name="RAMPFAS109" localSheetId="7" hidden="1">#REF!</definedName>
    <definedName name="RAMPFAS109" hidden="1">#REF!</definedName>
    <definedName name="reawreqw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ngShowNames" localSheetId="6" hidden="1">#REF!</definedName>
    <definedName name="rngShowNames" localSheetId="7" hidden="1">#REF!</definedName>
    <definedName name="rngShowNames" hidden="1">#REF!</definedName>
    <definedName name="rngToggles" localSheetId="6" hidden="1">#REF!</definedName>
    <definedName name="rngToggles" localSheetId="7" hidden="1">#REF!</definedName>
    <definedName name="rngToggles" hidden="1">#REF!</definedName>
    <definedName name="row" localSheetId="6" hidden="1">#REF!</definedName>
    <definedName name="row" localSheetId="7" hidden="1">#REF!</definedName>
    <definedName name="row" hidden="1">#REF!</definedName>
    <definedName name="rrrr" localSheetId="0" hidden="1">{#N/A,#N/A,FALSE,"O&amp;M by processes";#N/A,#N/A,FALSE,"Elec Act vs Bud";#N/A,#N/A,FALSE,"G&amp;A";#N/A,#N/A,FALSE,"BGS";#N/A,#N/A,FALSE,"Res Cost"}</definedName>
    <definedName name="rrrr" localSheetId="2" hidden="1">{#N/A,#N/A,FALSE,"O&amp;M by processes";#N/A,#N/A,FALSE,"Elec Act vs Bud";#N/A,#N/A,FALSE,"G&amp;A";#N/A,#N/A,FALSE,"BGS";#N/A,#N/A,FALSE,"Res Cost"}</definedName>
    <definedName name="rrrr" localSheetId="5" hidden="1">{#N/A,#N/A,FALSE,"O&amp;M by processes";#N/A,#N/A,FALSE,"Elec Act vs Bud";#N/A,#N/A,FALSE,"G&amp;A";#N/A,#N/A,FALSE,"BGS";#N/A,#N/A,FALSE,"Res Cost"}</definedName>
    <definedName name="rrrr" localSheetId="6" hidden="1">{#N/A,#N/A,FALSE,"O&amp;M by processes";#N/A,#N/A,FALSE,"Elec Act vs Bud";#N/A,#N/A,FALSE,"G&amp;A";#N/A,#N/A,FALSE,"BGS";#N/A,#N/A,FALSE,"Res Cost"}</definedName>
    <definedName name="rrrr" localSheetId="7" hidden="1">{#N/A,#N/A,FALSE,"O&amp;M by processes";#N/A,#N/A,FALSE,"Elec Act vs Bud";#N/A,#N/A,FALSE,"G&amp;A";#N/A,#N/A,FALSE,"BGS";#N/A,#N/A,FALSE,"Res Cost"}</definedName>
    <definedName name="rrrr" hidden="1">{#N/A,#N/A,FALSE,"O&amp;M by processes";#N/A,#N/A,FALSE,"Elec Act vs Bud";#N/A,#N/A,FALSE,"G&amp;A";#N/A,#N/A,FALSE,"BGS";#N/A,#N/A,FALSE,"Res Cost"}</definedName>
    <definedName name="s" localSheetId="6" hidden="1">{#N/A,#N/A,FALSE,"95Act"}</definedName>
    <definedName name="s" localSheetId="7" hidden="1">{#N/A,#N/A,FALSE,"95Act"}</definedName>
    <definedName name="s" hidden="1">{#N/A,#N/A,FALSE,"95Act"}</definedName>
    <definedName name="SAPBEXhrIndnt" hidden="1">"Wide"</definedName>
    <definedName name="SAPBEXrevision" localSheetId="0" hidden="1">18</definedName>
    <definedName name="SAPBEXrevision" localSheetId="5" hidden="1">18</definedName>
    <definedName name="SAPBEXrevision" localSheetId="6" hidden="1">18</definedName>
    <definedName name="SAPBEXrevision" localSheetId="7" hidden="1">18</definedName>
    <definedName name="SAPBEXrevision" hidden="1">0</definedName>
    <definedName name="SAPBEXsysID" localSheetId="0" hidden="1">"BWP"</definedName>
    <definedName name="SAPBEXsysID" localSheetId="5" hidden="1">"BWP"</definedName>
    <definedName name="SAPBEXsysID" localSheetId="6" hidden="1">"BWP"</definedName>
    <definedName name="SAPBEXsysID" localSheetId="7" hidden="1">"BWP"</definedName>
    <definedName name="SAPBEXsysID" hidden="1">"BP0"</definedName>
    <definedName name="SAPBEXwbID" localSheetId="0" hidden="1">"3PHPFV8FO7PRQRDHFGKHVVOKV"</definedName>
    <definedName name="SAPBEXwbID" localSheetId="5" hidden="1">"3PHPFV8FO7PRQRDHFGKHVVOKV"</definedName>
    <definedName name="SAPBEXwbID" localSheetId="6" hidden="1">"3PHPFV8FO7PRQRDHFGKHVVOKV"</definedName>
    <definedName name="SAPBEXwbID" localSheetId="7" hidden="1">"3PHPFV8FO7PRQRDHFGKHVVOKV"</definedName>
    <definedName name="SAPBEXwbID" hidden="1">"45D3UH8M8LM52O14IHYK4WKKZ"</definedName>
    <definedName name="SAPsysID" hidden="1">"708C5W7SBKP804JT78WJ0JNKI"</definedName>
    <definedName name="SAPwbID" hidden="1">"ARS"</definedName>
    <definedName name="saSAs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" localSheetId="0" hidden="1">[2]Masterdata!#REF!</definedName>
    <definedName name="sdfasdfasd" localSheetId="5" hidden="1">[2]Masterdata!#REF!</definedName>
    <definedName name="sdfasdfasd" localSheetId="6" hidden="1">[2]Masterdata!#REF!</definedName>
    <definedName name="sdfasdfasd" localSheetId="7" hidden="1">[2]Masterdata!#REF!</definedName>
    <definedName name="sdfasdfasd" hidden="1">[2]Masterdata!#REF!</definedName>
    <definedName name="sdfasdfasdfasdfasdf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encount" hidden="1">1</definedName>
    <definedName name="sffsfa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r" localSheetId="6" hidden="1">{#N/A,#N/A,FALSE,"Aging Summary";#N/A,#N/A,FALSE,"Ratio Analysis";#N/A,#N/A,FALSE,"Test 120 Day Accts";#N/A,#N/A,FALSE,"Tickmarks"}</definedName>
    <definedName name="sfr" localSheetId="7" hidden="1">{#N/A,#N/A,FALSE,"Aging Summary";#N/A,#N/A,FALSE,"Ratio Analysis";#N/A,#N/A,FALSE,"Test 120 Day Accts";#N/A,#N/A,FALSE,"Tickmarks"}</definedName>
    <definedName name="sfr" hidden="1">{#N/A,#N/A,FALSE,"Aging Summary";#N/A,#N/A,FALSE,"Ratio Analysis";#N/A,#N/A,FALSE,"Test 120 Day Accts";#N/A,#N/A,FALSE,"Tickmarks"}</definedName>
    <definedName name="SFSFD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iva" localSheetId="0" hidden="1">{#N/A,#N/A,FALSE,"O&amp;M by processes";#N/A,#N/A,FALSE,"Elec Act vs Bud";#N/A,#N/A,FALSE,"G&amp;A";#N/A,#N/A,FALSE,"BGS";#N/A,#N/A,FALSE,"Res Cost"}</definedName>
    <definedName name="shiva" localSheetId="2" hidden="1">{#N/A,#N/A,FALSE,"O&amp;M by processes";#N/A,#N/A,FALSE,"Elec Act vs Bud";#N/A,#N/A,FALSE,"G&amp;A";#N/A,#N/A,FALSE,"BGS";#N/A,#N/A,FALSE,"Res Cost"}</definedName>
    <definedName name="shiva" localSheetId="5" hidden="1">{#N/A,#N/A,FALSE,"O&amp;M by processes";#N/A,#N/A,FALSE,"Elec Act vs Bud";#N/A,#N/A,FALSE,"G&amp;A";#N/A,#N/A,FALSE,"BGS";#N/A,#N/A,FALSE,"Res Cost"}</definedName>
    <definedName name="shiva" localSheetId="6" hidden="1">{#N/A,#N/A,FALSE,"O&amp;M by processes";#N/A,#N/A,FALSE,"Elec Act vs Bud";#N/A,#N/A,FALSE,"G&amp;A";#N/A,#N/A,FALSE,"BGS";#N/A,#N/A,FALSE,"Res Cost"}</definedName>
    <definedName name="shiva" localSheetId="7" hidden="1">{#N/A,#N/A,FALSE,"O&amp;M by processes";#N/A,#N/A,FALSE,"Elec Act vs Bud";#N/A,#N/A,FALSE,"G&amp;A";#N/A,#N/A,FALSE,"BGS";#N/A,#N/A,FALSE,"Res Cost"}</definedName>
    <definedName name="shiva" hidden="1">{#N/A,#N/A,FALSE,"O&amp;M by processes";#N/A,#N/A,FALSE,"Elec Act vs Bud";#N/A,#N/A,FALSE,"G&amp;A";#N/A,#N/A,FALSE,"BGS";#N/A,#N/A,FALSE,"Res Cost"}</definedName>
    <definedName name="slldk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olver_adj" localSheetId="0" hidden="1">[23]Database!#REF!,[23]Database!#REF!,[23]Database!#REF!,[23]Database!#REF!,[23]Database!#REF!,[23]Database!#REF!,[23]Database!#REF!</definedName>
    <definedName name="solver_adj" localSheetId="2" hidden="1">[23]Database!#REF!,[23]Database!#REF!,[23]Database!#REF!,[23]Database!#REF!,[23]Database!#REF!,[23]Database!#REF!,[23]Database!#REF!</definedName>
    <definedName name="solver_adj" localSheetId="5" hidden="1">[24]Database!#REF!,[24]Database!#REF!,[24]Database!#REF!,[24]Database!#REF!,[24]Database!#REF!,[24]Database!#REF!,[24]Database!#REF!</definedName>
    <definedName name="solver_adj" localSheetId="6" hidden="1">[24]Database!#REF!,[24]Database!#REF!,[24]Database!#REF!,[24]Database!#REF!,[24]Database!#REF!,[24]Database!#REF!,[24]Database!#REF!</definedName>
    <definedName name="solver_adj" localSheetId="7" hidden="1">[24]Database!#REF!,[24]Database!#REF!,[24]Database!#REF!,[24]Database!#REF!,[24]Database!#REF!,[24]Database!#REF!,[24]Database!#REF!</definedName>
    <definedName name="solver_adj" hidden="1">#REF!,#REF!</definedName>
    <definedName name="solver_adj2" localSheetId="6" hidden="1">#REF!,#REF!</definedName>
    <definedName name="solver_adj2" localSheetId="7" hidden="1">#REF!,#REF!</definedName>
    <definedName name="solver_adj2" hidden="1">#REF!,#REF!</definedName>
    <definedName name="solver_lin" hidden="1">0</definedName>
    <definedName name="solver_num" hidden="1">0</definedName>
    <definedName name="solver_opt" localSheetId="6" hidden="1">#REF!</definedName>
    <definedName name="solver_opt" localSheetId="7" hidden="1">#REF!</definedName>
    <definedName name="solver_opt" hidden="1">#REF!</definedName>
    <definedName name="solver_opt2" localSheetId="6" hidden="1">#REF!</definedName>
    <definedName name="solver_opt2" localSheetId="7" hidden="1">#REF!</definedName>
    <definedName name="solver_opt2" hidden="1">#REF!</definedName>
    <definedName name="solver_tmp" localSheetId="0" hidden="1">[23]Database!#REF!,[23]Database!#REF!,[23]Database!#REF!,[23]Database!#REF!,[23]Database!#REF!,[23]Database!#REF!,[23]Database!#REF!</definedName>
    <definedName name="solver_tmp" localSheetId="2" hidden="1">[23]Database!#REF!,[23]Database!#REF!,[23]Database!#REF!,[23]Database!#REF!,[23]Database!#REF!,[23]Database!#REF!,[23]Database!#REF!</definedName>
    <definedName name="solver_tmp" localSheetId="5" hidden="1">[24]Database!#REF!,[24]Database!#REF!,[24]Database!#REF!,[24]Database!#REF!,[24]Database!#REF!,[24]Database!#REF!,[24]Database!#REF!</definedName>
    <definedName name="solver_tmp" localSheetId="6" hidden="1">[24]Database!#REF!,[24]Database!#REF!,[24]Database!#REF!,[24]Database!#REF!,[24]Database!#REF!,[24]Database!#REF!,[24]Database!#REF!</definedName>
    <definedName name="solver_tmp" localSheetId="7" hidden="1">[24]Database!#REF!,[24]Database!#REF!,[24]Database!#REF!,[24]Database!#REF!,[24]Database!#REF!,[24]Database!#REF!,[24]Database!#REF!</definedName>
    <definedName name="solver_tmp" hidden="1">[25]Database!#REF!,[25]Database!#REF!,[25]Database!#REF!,[25]Database!#REF!,[25]Database!#REF!,[25]Database!#REF!,[25]Database!#REF!</definedName>
    <definedName name="solver_typ" hidden="1">1</definedName>
    <definedName name="solver_val" hidden="1">0</definedName>
    <definedName name="ssssssssss" localSheetId="0" hidden="1">{"'Metretek HTML'!$A$7:$W$42"}</definedName>
    <definedName name="ssssssssss" localSheetId="2" hidden="1">{"'Metretek HTML'!$A$7:$W$42"}</definedName>
    <definedName name="ssssssssss" localSheetId="5" hidden="1">{"'Metretek HTML'!$A$7:$W$42"}</definedName>
    <definedName name="ssssssssss" localSheetId="6" hidden="1">{"'Metretek HTML'!$A$7:$W$42"}</definedName>
    <definedName name="ssssssssss" localSheetId="7" hidden="1">{"'Metretek HTML'!$A$7:$W$42"}</definedName>
    <definedName name="ssssssssss" hidden="1">{"'Metretek HTML'!$A$7:$W$42"}</definedName>
    <definedName name="statsrevised" localSheetId="0" hidden="1">{#N/A,#N/A,FALSE,"O&amp;M by processes";#N/A,#N/A,FALSE,"Elec Act vs Bud";#N/A,#N/A,FALSE,"G&amp;A";#N/A,#N/A,FALSE,"BGS";#N/A,#N/A,FALSE,"Res Cost"}</definedName>
    <definedName name="statsrevised" localSheetId="2" hidden="1">{#N/A,#N/A,FALSE,"O&amp;M by processes";#N/A,#N/A,FALSE,"Elec Act vs Bud";#N/A,#N/A,FALSE,"G&amp;A";#N/A,#N/A,FALSE,"BGS";#N/A,#N/A,FALSE,"Res Cost"}</definedName>
    <definedName name="statsrevised" localSheetId="5" hidden="1">{#N/A,#N/A,FALSE,"O&amp;M by processes";#N/A,#N/A,FALSE,"Elec Act vs Bud";#N/A,#N/A,FALSE,"G&amp;A";#N/A,#N/A,FALSE,"BGS";#N/A,#N/A,FALSE,"Res Cost"}</definedName>
    <definedName name="statsrevised" localSheetId="6" hidden="1">{#N/A,#N/A,FALSE,"O&amp;M by processes";#N/A,#N/A,FALSE,"Elec Act vs Bud";#N/A,#N/A,FALSE,"G&amp;A";#N/A,#N/A,FALSE,"BGS";#N/A,#N/A,FALSE,"Res Cost"}</definedName>
    <definedName name="statsrevised" localSheetId="7" hidden="1">{#N/A,#N/A,FALSE,"O&amp;M by processes";#N/A,#N/A,FALSE,"Elec Act vs Bud";#N/A,#N/A,FALSE,"G&amp;A";#N/A,#N/A,FALSE,"BGS";#N/A,#N/A,FALSE,"Res Cost"}</definedName>
    <definedName name="statsrevised" hidden="1">{#N/A,#N/A,FALSE,"O&amp;M by processes";#N/A,#N/A,FALSE,"Elec Act vs Bud";#N/A,#N/A,FALSE,"G&amp;A";#N/A,#N/A,FALSE,"BGS";#N/A,#N/A,FALSE,"Res Cost"}</definedName>
    <definedName name="support" localSheetId="0" hidden="1">{#N/A,#N/A,FALSE,"O&amp;M by processes";#N/A,#N/A,FALSE,"Elec Act vs Bud";#N/A,#N/A,FALSE,"G&amp;A";#N/A,#N/A,FALSE,"BGS";#N/A,#N/A,FALSE,"Res Cost"}</definedName>
    <definedName name="support" localSheetId="2" hidden="1">{#N/A,#N/A,FALSE,"O&amp;M by processes";#N/A,#N/A,FALSE,"Elec Act vs Bud";#N/A,#N/A,FALSE,"G&amp;A";#N/A,#N/A,FALSE,"BGS";#N/A,#N/A,FALSE,"Res Cost"}</definedName>
    <definedName name="support" localSheetId="5" hidden="1">{#N/A,#N/A,FALSE,"O&amp;M by processes";#N/A,#N/A,FALSE,"Elec Act vs Bud";#N/A,#N/A,FALSE,"G&amp;A";#N/A,#N/A,FALSE,"BGS";#N/A,#N/A,FALSE,"Res Cost"}</definedName>
    <definedName name="support" localSheetId="6" hidden="1">{#N/A,#N/A,FALSE,"O&amp;M by processes";#N/A,#N/A,FALSE,"Elec Act vs Bud";#N/A,#N/A,FALSE,"G&amp;A";#N/A,#N/A,FALSE,"BGS";#N/A,#N/A,FALSE,"Res Cost"}</definedName>
    <definedName name="support" localSheetId="7" hidden="1">{#N/A,#N/A,FALSE,"O&amp;M by processes";#N/A,#N/A,FALSE,"Elec Act vs Bud";#N/A,#N/A,FALSE,"G&amp;A";#N/A,#N/A,FALSE,"BGS";#N/A,#N/A,FALSE,"Res Cost"}</definedName>
    <definedName name="support" hidden="1">{#N/A,#N/A,FALSE,"O&amp;M by processes";#N/A,#N/A,FALSE,"Elec Act vs Bud";#N/A,#N/A,FALSE,"G&amp;A";#N/A,#N/A,FALSE,"BGS";#N/A,#N/A,FALSE,"Res Cost"}</definedName>
    <definedName name="supporti" localSheetId="0" hidden="1">{#N/A,#N/A,FALSE,"O&amp;M by processes";#N/A,#N/A,FALSE,"Elec Act vs Bud";#N/A,#N/A,FALSE,"G&amp;A";#N/A,#N/A,FALSE,"BGS";#N/A,#N/A,FALSE,"Res Cost"}</definedName>
    <definedName name="supporti" localSheetId="2" hidden="1">{#N/A,#N/A,FALSE,"O&amp;M by processes";#N/A,#N/A,FALSE,"Elec Act vs Bud";#N/A,#N/A,FALSE,"G&amp;A";#N/A,#N/A,FALSE,"BGS";#N/A,#N/A,FALSE,"Res Cost"}</definedName>
    <definedName name="supporti" localSheetId="5" hidden="1">{#N/A,#N/A,FALSE,"O&amp;M by processes";#N/A,#N/A,FALSE,"Elec Act vs Bud";#N/A,#N/A,FALSE,"G&amp;A";#N/A,#N/A,FALSE,"BGS";#N/A,#N/A,FALSE,"Res Cost"}</definedName>
    <definedName name="supporti" localSheetId="6" hidden="1">{#N/A,#N/A,FALSE,"O&amp;M by processes";#N/A,#N/A,FALSE,"Elec Act vs Bud";#N/A,#N/A,FALSE,"G&amp;A";#N/A,#N/A,FALSE,"BGS";#N/A,#N/A,FALSE,"Res Cost"}</definedName>
    <definedName name="supporti" localSheetId="7" hidden="1">{#N/A,#N/A,FALSE,"O&amp;M by processes";#N/A,#N/A,FALSE,"Elec Act vs Bud";#N/A,#N/A,FALSE,"G&amp;A";#N/A,#N/A,FALSE,"BGS";#N/A,#N/A,FALSE,"Res Cost"}</definedName>
    <definedName name="supporti" hidden="1">{#N/A,#N/A,FALSE,"O&amp;M by processes";#N/A,#N/A,FALSE,"Elec Act vs Bud";#N/A,#N/A,FALSE,"G&amp;A";#N/A,#N/A,FALSE,"BGS";#N/A,#N/A,FALSE,"Res Cost"}</definedName>
    <definedName name="te" localSheetId="6" hidden="1">{#N/A,#N/A,FALSE,"ELEC"}</definedName>
    <definedName name="te" localSheetId="7" hidden="1">{#N/A,#N/A,FALSE,"ELEC"}</definedName>
    <definedName name="te" hidden="1">{#N/A,#N/A,FALSE,"ELEC"}</definedName>
    <definedName name="test" localSheetId="6" hidden="1">{"TotalGeralDespesasPorArea",#N/A,FALSE,"VinculosAccessEfetivo"}</definedName>
    <definedName name="test" localSheetId="7" hidden="1">{"TotalGeralDespesasPorArea",#N/A,FALSE,"VinculosAccessEfetivo"}</definedName>
    <definedName name="test" hidden="1">{"TotalGeralDespesasPorArea",#N/A,FALSE,"VinculosAccessEfetivo"}</definedName>
    <definedName name="TEXT" localSheetId="0" hidden="1">{"'Metretek HTML'!$A$7:$W$42"}</definedName>
    <definedName name="TEXT" localSheetId="2" hidden="1">{"'Metretek HTML'!$A$7:$W$42"}</definedName>
    <definedName name="TEXT" localSheetId="5" hidden="1">{"'Metretek HTML'!$A$7:$W$42"}</definedName>
    <definedName name="TEXT" localSheetId="6" hidden="1">{"'Metretek HTML'!$A$7:$W$42"}</definedName>
    <definedName name="TEXT" localSheetId="7" hidden="1">{"'Metretek HTML'!$A$7:$W$42"}</definedName>
    <definedName name="TEXT" hidden="1">{"'Metretek HTML'!$A$7:$W$42"}</definedName>
    <definedName name="TextRefCopyRangeCount" hidden="1">1</definedName>
    <definedName name="tick" localSheetId="6" hidden="1">#REF!</definedName>
    <definedName name="tick" localSheetId="7" hidden="1">#REF!</definedName>
    <definedName name="tick" hidden="1">#REF!</definedName>
    <definedName name="toma" localSheetId="0" hidden="1">{#N/A,#N/A,FALSE,"O&amp;M by processes";#N/A,#N/A,FALSE,"Elec Act vs Bud";#N/A,#N/A,FALSE,"G&amp;A";#N/A,#N/A,FALSE,"BGS";#N/A,#N/A,FALSE,"Res Cost"}</definedName>
    <definedName name="toma" localSheetId="2" hidden="1">{#N/A,#N/A,FALSE,"O&amp;M by processes";#N/A,#N/A,FALSE,"Elec Act vs Bud";#N/A,#N/A,FALSE,"G&amp;A";#N/A,#N/A,FALSE,"BGS";#N/A,#N/A,FALSE,"Res Cost"}</definedName>
    <definedName name="toma" localSheetId="5" hidden="1">{#N/A,#N/A,FALSE,"O&amp;M by processes";#N/A,#N/A,FALSE,"Elec Act vs Bud";#N/A,#N/A,FALSE,"G&amp;A";#N/A,#N/A,FALSE,"BGS";#N/A,#N/A,FALSE,"Res Cost"}</definedName>
    <definedName name="toma" localSheetId="6" hidden="1">{#N/A,#N/A,FALSE,"O&amp;M by processes";#N/A,#N/A,FALSE,"Elec Act vs Bud";#N/A,#N/A,FALSE,"G&amp;A";#N/A,#N/A,FALSE,"BGS";#N/A,#N/A,FALSE,"Res Cost"}</definedName>
    <definedName name="toma" localSheetId="7" hidden="1">{#N/A,#N/A,FALSE,"O&amp;M by processes";#N/A,#N/A,FALSE,"Elec Act vs Bud";#N/A,#N/A,FALSE,"G&amp;A";#N/A,#N/A,FALSE,"BGS";#N/A,#N/A,FALSE,"Res Cost"}</definedName>
    <definedName name="toma" hidden="1">{#N/A,#N/A,FALSE,"O&amp;M by processes";#N/A,#N/A,FALSE,"Elec Act vs Bud";#N/A,#N/A,FALSE,"G&amp;A";#N/A,#N/A,FALSE,"BGS";#N/A,#N/A,FALSE,"Res Cost"}</definedName>
    <definedName name="tomb" localSheetId="0" hidden="1">{#N/A,#N/A,FALSE,"O&amp;M by processes";#N/A,#N/A,FALSE,"Elec Act vs Bud";#N/A,#N/A,FALSE,"G&amp;A";#N/A,#N/A,FALSE,"BGS";#N/A,#N/A,FALSE,"Res Cost"}</definedName>
    <definedName name="tomb" localSheetId="2" hidden="1">{#N/A,#N/A,FALSE,"O&amp;M by processes";#N/A,#N/A,FALSE,"Elec Act vs Bud";#N/A,#N/A,FALSE,"G&amp;A";#N/A,#N/A,FALSE,"BGS";#N/A,#N/A,FALSE,"Res Cost"}</definedName>
    <definedName name="tomb" localSheetId="5" hidden="1">{#N/A,#N/A,FALSE,"O&amp;M by processes";#N/A,#N/A,FALSE,"Elec Act vs Bud";#N/A,#N/A,FALSE,"G&amp;A";#N/A,#N/A,FALSE,"BGS";#N/A,#N/A,FALSE,"Res Cost"}</definedName>
    <definedName name="tomb" localSheetId="6" hidden="1">{#N/A,#N/A,FALSE,"O&amp;M by processes";#N/A,#N/A,FALSE,"Elec Act vs Bud";#N/A,#N/A,FALSE,"G&amp;A";#N/A,#N/A,FALSE,"BGS";#N/A,#N/A,FALSE,"Res Cost"}</definedName>
    <definedName name="tomb" localSheetId="7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localSheetId="0" hidden="1">{#N/A,#N/A,FALSE,"O&amp;M by processes";#N/A,#N/A,FALSE,"Elec Act vs Bud";#N/A,#N/A,FALSE,"G&amp;A";#N/A,#N/A,FALSE,"BGS";#N/A,#N/A,FALSE,"Res Cost"}</definedName>
    <definedName name="tomc" localSheetId="2" hidden="1">{#N/A,#N/A,FALSE,"O&amp;M by processes";#N/A,#N/A,FALSE,"Elec Act vs Bud";#N/A,#N/A,FALSE,"G&amp;A";#N/A,#N/A,FALSE,"BGS";#N/A,#N/A,FALSE,"Res Cost"}</definedName>
    <definedName name="tomc" localSheetId="5" hidden="1">{#N/A,#N/A,FALSE,"O&amp;M by processes";#N/A,#N/A,FALSE,"Elec Act vs Bud";#N/A,#N/A,FALSE,"G&amp;A";#N/A,#N/A,FALSE,"BGS";#N/A,#N/A,FALSE,"Res Cost"}</definedName>
    <definedName name="tomc" localSheetId="6" hidden="1">{#N/A,#N/A,FALSE,"O&amp;M by processes";#N/A,#N/A,FALSE,"Elec Act vs Bud";#N/A,#N/A,FALSE,"G&amp;A";#N/A,#N/A,FALSE,"BGS";#N/A,#N/A,FALSE,"Res Cost"}</definedName>
    <definedName name="tomc" localSheetId="7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localSheetId="0" hidden="1">{#N/A,#N/A,FALSE,"O&amp;M by processes";#N/A,#N/A,FALSE,"Elec Act vs Bud";#N/A,#N/A,FALSE,"G&amp;A";#N/A,#N/A,FALSE,"BGS";#N/A,#N/A,FALSE,"Res Cost"}</definedName>
    <definedName name="tomd" localSheetId="2" hidden="1">{#N/A,#N/A,FALSE,"O&amp;M by processes";#N/A,#N/A,FALSE,"Elec Act vs Bud";#N/A,#N/A,FALSE,"G&amp;A";#N/A,#N/A,FALSE,"BGS";#N/A,#N/A,FALSE,"Res Cost"}</definedName>
    <definedName name="tomd" localSheetId="5" hidden="1">{#N/A,#N/A,FALSE,"O&amp;M by processes";#N/A,#N/A,FALSE,"Elec Act vs Bud";#N/A,#N/A,FALSE,"G&amp;A";#N/A,#N/A,FALSE,"BGS";#N/A,#N/A,FALSE,"Res Cost"}</definedName>
    <definedName name="tomd" localSheetId="6" hidden="1">{#N/A,#N/A,FALSE,"O&amp;M by processes";#N/A,#N/A,FALSE,"Elec Act vs Bud";#N/A,#N/A,FALSE,"G&amp;A";#N/A,#N/A,FALSE,"BGS";#N/A,#N/A,FALSE,"Res Cost"}</definedName>
    <definedName name="tomd" localSheetId="7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localSheetId="0" hidden="1">{#N/A,#N/A,FALSE,"O&amp;M by processes";#N/A,#N/A,FALSE,"Elec Act vs Bud";#N/A,#N/A,FALSE,"G&amp;A";#N/A,#N/A,FALSE,"BGS";#N/A,#N/A,FALSE,"Res Cost"}</definedName>
    <definedName name="tomx" localSheetId="2" hidden="1">{#N/A,#N/A,FALSE,"O&amp;M by processes";#N/A,#N/A,FALSE,"Elec Act vs Bud";#N/A,#N/A,FALSE,"G&amp;A";#N/A,#N/A,FALSE,"BGS";#N/A,#N/A,FALSE,"Res Cost"}</definedName>
    <definedName name="tomx" localSheetId="5" hidden="1">{#N/A,#N/A,FALSE,"O&amp;M by processes";#N/A,#N/A,FALSE,"Elec Act vs Bud";#N/A,#N/A,FALSE,"G&amp;A";#N/A,#N/A,FALSE,"BGS";#N/A,#N/A,FALSE,"Res Cost"}</definedName>
    <definedName name="tomx" localSheetId="6" hidden="1">{#N/A,#N/A,FALSE,"O&amp;M by processes";#N/A,#N/A,FALSE,"Elec Act vs Bud";#N/A,#N/A,FALSE,"G&amp;A";#N/A,#N/A,FALSE,"BGS";#N/A,#N/A,FALSE,"Res Cost"}</definedName>
    <definedName name="tomx" localSheetId="7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localSheetId="0" hidden="1">{#N/A,#N/A,FALSE,"O&amp;M by processes";#N/A,#N/A,FALSE,"Elec Act vs Bud";#N/A,#N/A,FALSE,"G&amp;A";#N/A,#N/A,FALSE,"BGS";#N/A,#N/A,FALSE,"Res Cost"}</definedName>
    <definedName name="tomy" localSheetId="2" hidden="1">{#N/A,#N/A,FALSE,"O&amp;M by processes";#N/A,#N/A,FALSE,"Elec Act vs Bud";#N/A,#N/A,FALSE,"G&amp;A";#N/A,#N/A,FALSE,"BGS";#N/A,#N/A,FALSE,"Res Cost"}</definedName>
    <definedName name="tomy" localSheetId="5" hidden="1">{#N/A,#N/A,FALSE,"O&amp;M by processes";#N/A,#N/A,FALSE,"Elec Act vs Bud";#N/A,#N/A,FALSE,"G&amp;A";#N/A,#N/A,FALSE,"BGS";#N/A,#N/A,FALSE,"Res Cost"}</definedName>
    <definedName name="tomy" localSheetId="6" hidden="1">{#N/A,#N/A,FALSE,"O&amp;M by processes";#N/A,#N/A,FALSE,"Elec Act vs Bud";#N/A,#N/A,FALSE,"G&amp;A";#N/A,#N/A,FALSE,"BGS";#N/A,#N/A,FALSE,"Res Cost"}</definedName>
    <definedName name="tomy" localSheetId="7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localSheetId="0" hidden="1">{#N/A,#N/A,FALSE,"O&amp;M by processes";#N/A,#N/A,FALSE,"Elec Act vs Bud";#N/A,#N/A,FALSE,"G&amp;A";#N/A,#N/A,FALSE,"BGS";#N/A,#N/A,FALSE,"Res Cost"}</definedName>
    <definedName name="tomz" localSheetId="2" hidden="1">{#N/A,#N/A,FALSE,"O&amp;M by processes";#N/A,#N/A,FALSE,"Elec Act vs Bud";#N/A,#N/A,FALSE,"G&amp;A";#N/A,#N/A,FALSE,"BGS";#N/A,#N/A,FALSE,"Res Cost"}</definedName>
    <definedName name="tomz" localSheetId="5" hidden="1">{#N/A,#N/A,FALSE,"O&amp;M by processes";#N/A,#N/A,FALSE,"Elec Act vs Bud";#N/A,#N/A,FALSE,"G&amp;A";#N/A,#N/A,FALSE,"BGS";#N/A,#N/A,FALSE,"Res Cost"}</definedName>
    <definedName name="tomz" localSheetId="6" hidden="1">{#N/A,#N/A,FALSE,"O&amp;M by processes";#N/A,#N/A,FALSE,"Elec Act vs Bud";#N/A,#N/A,FALSE,"G&amp;A";#N/A,#N/A,FALSE,"BGS";#N/A,#N/A,FALSE,"Res Cost"}</definedName>
    <definedName name="tomz" localSheetId="7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P_Footer_Path" hidden="1">"S:\74639\03RET\(417) 2004 Cost Projection\"</definedName>
    <definedName name="TP_Footer_Path1" hidden="1">"S:\74639\03RET\(852) Pension Val - OOS\Contribution Allocations\"</definedName>
    <definedName name="TP_Footer_User" hidden="1">"Mary Lou Barrios"</definedName>
    <definedName name="TP_Footer_Version" hidden="1">"v3.00"</definedName>
    <definedName name="trand" localSheetId="6" hidden="1">{#N/A,#N/A,FALSE,"Aging Summary";#N/A,#N/A,FALSE,"Ratio Analysis";#N/A,#N/A,FALSE,"Test 120 Day Accts";#N/A,#N/A,FALSE,"Tickmarks"}</definedName>
    <definedName name="trand" localSheetId="7" hidden="1">{#N/A,#N/A,FALSE,"Aging Summary";#N/A,#N/A,FALSE,"Ratio Analysis";#N/A,#N/A,FALSE,"Test 120 Day Accts";#N/A,#N/A,FALSE,"Tickmarks"}</definedName>
    <definedName name="trand" hidden="1">{#N/A,#N/A,FALSE,"Aging Summary";#N/A,#N/A,FALSE,"Ratio Analysis";#N/A,#N/A,FALSE,"Test 120 Day Accts";#N/A,#N/A,FALSE,"Tickmarks"}</definedName>
    <definedName name="tyty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USDollar" localSheetId="6" hidden="1">#REF!</definedName>
    <definedName name="USDollar" localSheetId="7" hidden="1">#REF!</definedName>
    <definedName name="USDollar" hidden="1">#REF!</definedName>
    <definedName name="vb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vb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vb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vcbcvbcv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" localSheetId="0" hidden="1">{"'Metretek HTML'!$A$7:$W$42"}</definedName>
    <definedName name="we" localSheetId="2" hidden="1">{"'Metretek HTML'!$A$7:$W$42"}</definedName>
    <definedName name="we" localSheetId="5" hidden="1">{"'Metretek HTML'!$A$7:$W$42"}</definedName>
    <definedName name="we" localSheetId="6" hidden="1">{"'Metretek HTML'!$A$7:$W$42"}</definedName>
    <definedName name="we" localSheetId="7" hidden="1">{"'Metretek HTML'!$A$7:$W$42"}</definedName>
    <definedName name="we" hidden="1">{"'Metretek HTML'!$A$7:$W$42"}</definedName>
    <definedName name="wer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h" localSheetId="0" hidden="1">{#N/A,#N/A,FALSE,"O&amp;M by processes";#N/A,#N/A,FALSE,"Elec Act vs Bud";#N/A,#N/A,FALSE,"G&amp;A";#N/A,#N/A,FALSE,"BGS";#N/A,#N/A,FALSE,"Res Cost"}</definedName>
    <definedName name="wh" localSheetId="2" hidden="1">{#N/A,#N/A,FALSE,"O&amp;M by processes";#N/A,#N/A,FALSE,"Elec Act vs Bud";#N/A,#N/A,FALSE,"G&amp;A";#N/A,#N/A,FALSE,"BGS";#N/A,#N/A,FALSE,"Res Cost"}</definedName>
    <definedName name="wh" localSheetId="5" hidden="1">{#N/A,#N/A,FALSE,"O&amp;M by processes";#N/A,#N/A,FALSE,"Elec Act vs Bud";#N/A,#N/A,FALSE,"G&amp;A";#N/A,#N/A,FALSE,"BGS";#N/A,#N/A,FALSE,"Res Cost"}</definedName>
    <definedName name="wh" localSheetId="6" hidden="1">{#N/A,#N/A,FALSE,"O&amp;M by processes";#N/A,#N/A,FALSE,"Elec Act vs Bud";#N/A,#N/A,FALSE,"G&amp;A";#N/A,#N/A,FALSE,"BGS";#N/A,#N/A,FALSE,"Res Cost"}</definedName>
    <definedName name="wh" localSheetId="7" hidden="1">{#N/A,#N/A,FALSE,"O&amp;M by processes";#N/A,#N/A,FALSE,"Elec Act vs Bud";#N/A,#N/A,FALSE,"G&amp;A";#N/A,#N/A,FALSE,"BGS";#N/A,#N/A,FALSE,"Res Cost"}</definedName>
    <definedName name="wh" hidden="1">{#N/A,#N/A,FALSE,"O&amp;M by processes";#N/A,#N/A,FALSE,"Elec Act vs Bud";#N/A,#N/A,FALSE,"G&amp;A";#N/A,#N/A,FALSE,"BGS";#N/A,#N/A,FALSE,"Res Cost"}</definedName>
    <definedName name="what" localSheetId="0" hidden="1">#REF!</definedName>
    <definedName name="what" localSheetId="2" hidden="1">#REF!</definedName>
    <definedName name="what" localSheetId="5" hidden="1">#REF!</definedName>
    <definedName name="what" localSheetId="6" hidden="1">#REF!</definedName>
    <definedName name="what" localSheetId="7" hidden="1">#REF!</definedName>
    <definedName name="what" hidden="1">#REF!</definedName>
    <definedName name="Whatwhat" localSheetId="0" hidden="1">{#N/A,#N/A,FALSE,"O&amp;M by processes";#N/A,#N/A,FALSE,"Elec Act vs Bud";#N/A,#N/A,FALSE,"G&amp;A";#N/A,#N/A,FALSE,"BGS";#N/A,#N/A,FALSE,"Res Cost"}</definedName>
    <definedName name="Whatwhat" localSheetId="2" hidden="1">{#N/A,#N/A,FALSE,"O&amp;M by processes";#N/A,#N/A,FALSE,"Elec Act vs Bud";#N/A,#N/A,FALSE,"G&amp;A";#N/A,#N/A,FALSE,"BGS";#N/A,#N/A,FALSE,"Res Cost"}</definedName>
    <definedName name="Whatwhat" localSheetId="5" hidden="1">{#N/A,#N/A,FALSE,"O&amp;M by processes";#N/A,#N/A,FALSE,"Elec Act vs Bud";#N/A,#N/A,FALSE,"G&amp;A";#N/A,#N/A,FALSE,"BGS";#N/A,#N/A,FALSE,"Res Cost"}</definedName>
    <definedName name="Whatwhat" localSheetId="6" hidden="1">{#N/A,#N/A,FALSE,"O&amp;M by processes";#N/A,#N/A,FALSE,"Elec Act vs Bud";#N/A,#N/A,FALSE,"G&amp;A";#N/A,#N/A,FALSE,"BGS";#N/A,#N/A,FALSE,"Res Cost"}</definedName>
    <definedName name="Whatwhat" localSheetId="7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howho" localSheetId="0" hidden="1">{#N/A,#N/A,FALSE,"O&amp;M by processes";#N/A,#N/A,FALSE,"Elec Act vs Bud";#N/A,#N/A,FALSE,"G&amp;A";#N/A,#N/A,FALSE,"BGS";#N/A,#N/A,FALSE,"Res Cost"}</definedName>
    <definedName name="whowho" localSheetId="2" hidden="1">{#N/A,#N/A,FALSE,"O&amp;M by processes";#N/A,#N/A,FALSE,"Elec Act vs Bud";#N/A,#N/A,FALSE,"G&amp;A";#N/A,#N/A,FALSE,"BGS";#N/A,#N/A,FALSE,"Res Cost"}</definedName>
    <definedName name="whowho" localSheetId="5" hidden="1">{#N/A,#N/A,FALSE,"O&amp;M by processes";#N/A,#N/A,FALSE,"Elec Act vs Bud";#N/A,#N/A,FALSE,"G&amp;A";#N/A,#N/A,FALSE,"BGS";#N/A,#N/A,FALSE,"Res Cost"}</definedName>
    <definedName name="whowho" localSheetId="6" hidden="1">{#N/A,#N/A,FALSE,"O&amp;M by processes";#N/A,#N/A,FALSE,"Elec Act vs Bud";#N/A,#N/A,FALSE,"G&amp;A";#N/A,#N/A,FALSE,"BGS";#N/A,#N/A,FALSE,"Res Cost"}</definedName>
    <definedName name="whowho" localSheetId="7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localSheetId="0" hidden="1">{#N/A,#N/A,FALSE,"O&amp;M by processes";#N/A,#N/A,FALSE,"Elec Act vs Bud";#N/A,#N/A,FALSE,"G&amp;A";#N/A,#N/A,FALSE,"BGS";#N/A,#N/A,FALSE,"Res Cost"}</definedName>
    <definedName name="whwh" localSheetId="2" hidden="1">{#N/A,#N/A,FALSE,"O&amp;M by processes";#N/A,#N/A,FALSE,"Elec Act vs Bud";#N/A,#N/A,FALSE,"G&amp;A";#N/A,#N/A,FALSE,"BGS";#N/A,#N/A,FALSE,"Res Cost"}</definedName>
    <definedName name="whwh" localSheetId="5" hidden="1">{#N/A,#N/A,FALSE,"O&amp;M by processes";#N/A,#N/A,FALSE,"Elec Act vs Bud";#N/A,#N/A,FALSE,"G&amp;A";#N/A,#N/A,FALSE,"BGS";#N/A,#N/A,FALSE,"Res Cost"}</definedName>
    <definedName name="whwh" localSheetId="6" hidden="1">{#N/A,#N/A,FALSE,"O&amp;M by processes";#N/A,#N/A,FALSE,"Elec Act vs Bud";#N/A,#N/A,FALSE,"G&amp;A";#N/A,#N/A,FALSE,"BGS";#N/A,#N/A,FALSE,"Res Cost"}</definedName>
    <definedName name="whwh" localSheetId="7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localSheetId="0" hidden="1">{#N/A,#N/A,FALSE,"O&amp;M by processes";#N/A,#N/A,FALSE,"Elec Act vs Bud";#N/A,#N/A,FALSE,"G&amp;A";#N/A,#N/A,FALSE,"BGS";#N/A,#N/A,FALSE,"Res Cost"}</definedName>
    <definedName name="why" localSheetId="2" hidden="1">{#N/A,#N/A,FALSE,"O&amp;M by processes";#N/A,#N/A,FALSE,"Elec Act vs Bud";#N/A,#N/A,FALSE,"G&amp;A";#N/A,#N/A,FALSE,"BGS";#N/A,#N/A,FALSE,"Res Cost"}</definedName>
    <definedName name="why" localSheetId="5" hidden="1">{#N/A,#N/A,FALSE,"O&amp;M by processes";#N/A,#N/A,FALSE,"Elec Act vs Bud";#N/A,#N/A,FALSE,"G&amp;A";#N/A,#N/A,FALSE,"BGS";#N/A,#N/A,FALSE,"Res Cost"}</definedName>
    <definedName name="why" localSheetId="6" hidden="1">{#N/A,#N/A,FALSE,"O&amp;M by processes";#N/A,#N/A,FALSE,"Elec Act vs Bud";#N/A,#N/A,FALSE,"G&amp;A";#N/A,#N/A,FALSE,"BGS";#N/A,#N/A,FALSE,"Res Cost"}</definedName>
    <definedName name="why" localSheetId="7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orkpaper" localSheetId="0" hidden="1">{#N/A,#N/A,FALSE,"Month";#N/A,#N/A,FALSE,"Period";#N/A,#N/A,FALSE,"12 Month";#N/A,#N/A,FALSE,"Quarter"}</definedName>
    <definedName name="workpaper" localSheetId="2" hidden="1">{#N/A,#N/A,FALSE,"Month";#N/A,#N/A,FALSE,"Period";#N/A,#N/A,FALSE,"12 Month";#N/A,#N/A,FALSE,"Quarter"}</definedName>
    <definedName name="workpaper" localSheetId="5" hidden="1">{#N/A,#N/A,FALSE,"Month";#N/A,#N/A,FALSE,"Period";#N/A,#N/A,FALSE,"12 Month";#N/A,#N/A,FALSE,"Quarter"}</definedName>
    <definedName name="workpaper" localSheetId="6" hidden="1">{#N/A,#N/A,FALSE,"Month";#N/A,#N/A,FALSE,"Period";#N/A,#N/A,FALSE,"12 Month";#N/A,#N/A,FALSE,"Quarter"}</definedName>
    <definedName name="workpaper" localSheetId="7" hidden="1">{#N/A,#N/A,FALSE,"Month";#N/A,#N/A,FALSE,"Period";#N/A,#N/A,FALSE,"12 Month";#N/A,#N/A,FALSE,"Quarter"}</definedName>
    <definedName name="workpaper" hidden="1">{#N/A,#N/A,FALSE,"Month";#N/A,#N/A,FALSE,"Period";#N/A,#N/A,FALSE,"12 Month";#N/A,#N/A,FALSE,"Quarter"}</definedName>
    <definedName name="wrn" localSheetId="0" hidden="1">{#N/A,#N/A,FALSE,"O&amp;M by processes";#N/A,#N/A,FALSE,"Elec Act vs Bud";#N/A,#N/A,FALSE,"G&amp;A";#N/A,#N/A,FALSE,"BGS";#N/A,#N/A,FALSE,"Res Cost"}</definedName>
    <definedName name="wrn" localSheetId="2" hidden="1">{#N/A,#N/A,FALSE,"O&amp;M by processes";#N/A,#N/A,FALSE,"Elec Act vs Bud";#N/A,#N/A,FALSE,"G&amp;A";#N/A,#N/A,FALSE,"BGS";#N/A,#N/A,FALSE,"Res Cost"}</definedName>
    <definedName name="wrn" localSheetId="5" hidden="1">{#N/A,#N/A,FALSE,"O&amp;M by processes";#N/A,#N/A,FALSE,"Elec Act vs Bud";#N/A,#N/A,FALSE,"G&amp;A";#N/A,#N/A,FALSE,"BGS";#N/A,#N/A,FALSE,"Res Cost"}</definedName>
    <definedName name="wrn" localSheetId="6" hidden="1">{#N/A,#N/A,FALSE,"O&amp;M by processes";#N/A,#N/A,FALSE,"Elec Act vs Bud";#N/A,#N/A,FALSE,"G&amp;A";#N/A,#N/A,FALSE,"BGS";#N/A,#N/A,FALSE,"Res Cost"}</definedName>
    <definedName name="wrn" localSheetId="7" hidden="1">{#N/A,#N/A,FALSE,"O&amp;M by processes";#N/A,#N/A,FALSE,"Elec Act vs Bud";#N/A,#N/A,FALSE,"G&amp;A";#N/A,#N/A,FALSE,"BGS";#N/A,#N/A,FALSE,"Res Cost"}</definedName>
    <definedName name="wrn" hidden="1">{#N/A,#N/A,FALSE,"O&amp;M by processes";#N/A,#N/A,FALSE,"Elec Act vs Bud";#N/A,#N/A,FALSE,"G&amp;A";#N/A,#N/A,FALSE,"BGS";#N/A,#N/A,FALSE,"Res Cost"}</definedName>
    <definedName name="wrn.2009._.Summary._.Statistics." localSheetId="6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ROIC";#N/A,#N/A,FALSE,"EBITDA ";#N/A,#N/A,FALSE,"O&amp;M By Business";#N/A,#N/A,FALSE,"Service IS ";#N/A,#N/A,FALSE,"Pension &amp; OPEB";#N/A,#N/A,FALSE,"LOB Earnings VS BP";#N/A,#N/A,FALSE,"Credit Stats-graph-Base";#N/A,#N/A,FALSE,"PSEG IS";#N/A,#N/A,FALSE,"PSEG BS";#N/A,#N/A,FALSE,"PSEG CF"}</definedName>
    <definedName name="wrn.2009._.Summary._.Statistics." localSheetId="7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ROIC";#N/A,#N/A,FALSE,"EBITDA ";#N/A,#N/A,FALSE,"O&amp;M By Business";#N/A,#N/A,FALSE,"Service IS ";#N/A,#N/A,FALSE,"Pension &amp; OPEB";#N/A,#N/A,FALSE,"LOB Earnings VS BP";#N/A,#N/A,FALSE,"Credit Stats-graph-Base";#N/A,#N/A,FALSE,"PSEG IS";#N/A,#N/A,FALSE,"PSEG BS";#N/A,#N/A,FALSE,"PSEG CF"}</definedName>
    <definedName name="wrn.2009._.Summary._.Statistics.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ROIC";#N/A,#N/A,FALSE,"EBITDA ";#N/A,#N/A,FALSE,"O&amp;M By Business";#N/A,#N/A,FALSE,"Service IS ";#N/A,#N/A,FALSE,"Pension &amp; OPEB";#N/A,#N/A,FALSE,"LOB Earnings VS BP";#N/A,#N/A,FALSE,"Credit Stats-graph-Base";#N/A,#N/A,FALSE,"PSEG IS";#N/A,#N/A,FALSE,"PSEG BS";#N/A,#N/A,FALSE,"PSEG CF"}</definedName>
    <definedName name="wrn.2010._.Summary._.Statistics." localSheetId="6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ROIC";#N/A,#N/A,FALSE,"O&amp;M By Business";#N/A,#N/A,FALSE,"Service IS ";#N/A,#N/A,FALSE,"Pension &amp; OPEB";#N/A,#N/A,FALSE,"Credit Statistics (PSEG View)";#N/A,#N/A,FALSE,"PSEG IS";#N/A,#N/A,FALSE,"PSEG BS";#N/A,#N/A,FALSE,"PSEG CF";#N/A,#N/A,FALSE,"P&amp;L Mgmt View";#N/A,#N/A,FALSE,"P&amp;L Mgmt View Variance"}</definedName>
    <definedName name="wrn.2010._.Summary._.Statistics." localSheetId="7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ROIC";#N/A,#N/A,FALSE,"O&amp;M By Business";#N/A,#N/A,FALSE,"Service IS ";#N/A,#N/A,FALSE,"Pension &amp; OPEB";#N/A,#N/A,FALSE,"Credit Statistics (PSEG View)";#N/A,#N/A,FALSE,"PSEG IS";#N/A,#N/A,FALSE,"PSEG BS";#N/A,#N/A,FALSE,"PSEG CF";#N/A,#N/A,FALSE,"P&amp;L Mgmt View";#N/A,#N/A,FALSE,"P&amp;L Mgmt View Variance"}</definedName>
    <definedName name="wrn.2010._.Summary._.Statistics." hidden="1">{#N/A,#N/A,FALSE,"Table of Contents";#N/A,#N/A,FALSE,"Assumptions";#N/A,#N/A,FALSE,"Earnings by Business";#N/A,#N/A,FALSE,"Credit Stats-PSEG Case#1";#N/A,#N/A,FALSE,"Capitalization-Case#1";#N/A,#N/A,FALSE,"Cashflow+dividendsCurrent";#N/A,#N/A,FALSE,"Dividends(Capital Contribution)";#N/A,#N/A,FALSE,"Capital Spending";#N/A,#N/A,FALSE,"Returns-ROE &amp; ROIC";#N/A,#N/A,FALSE,"O&amp;M By Business";#N/A,#N/A,FALSE,"Service IS ";#N/A,#N/A,FALSE,"Pension &amp; OPEB";#N/A,#N/A,FALSE,"Credit Statistics (PSEG View)";#N/A,#N/A,FALSE,"PSEG IS";#N/A,#N/A,FALSE,"PSEG BS";#N/A,#N/A,FALSE,"PSEG CF";#N/A,#N/A,FALSE,"P&amp;L Mgmt View";#N/A,#N/A,FALSE,"P&amp;L Mgmt View Variance"}</definedName>
    <definedName name="wrn.722." localSheetId="0" hidden="1">{#N/A,#N/A,FALSE,"CURRENT"}</definedName>
    <definedName name="wrn.722." localSheetId="2" hidden="1">{#N/A,#N/A,FALSE,"CURRENT"}</definedName>
    <definedName name="wrn.722." localSheetId="5" hidden="1">{#N/A,#N/A,FALSE,"CURRENT"}</definedName>
    <definedName name="wrn.722." localSheetId="6" hidden="1">{#N/A,#N/A,FALSE,"CURRENT"}</definedName>
    <definedName name="wrn.722." localSheetId="7" hidden="1">{#N/A,#N/A,FALSE,"CURRENT"}</definedName>
    <definedName name="wrn.722." hidden="1">{#N/A,#N/A,FALSE,"CURRENT"}</definedName>
    <definedName name="wrn.95Act." localSheetId="6" hidden="1">{#N/A,#N/A,FALSE,"95Act"}</definedName>
    <definedName name="wrn.95Act." localSheetId="7" hidden="1">{#N/A,#N/A,FALSE,"95Act"}</definedName>
    <definedName name="wrn.95Act." hidden="1">{#N/A,#N/A,FALSE,"95Act"}</definedName>
    <definedName name="wrn.95Act._1" localSheetId="6" hidden="1">{#N/A,#N/A,FALSE,"95Act"}</definedName>
    <definedName name="wrn.95Act._1" localSheetId="7" hidden="1">{#N/A,#N/A,FALSE,"95Act"}</definedName>
    <definedName name="wrn.95Act._1" hidden="1">{#N/A,#N/A,FALSE,"95Act"}</definedName>
    <definedName name="wrn.95Bud." localSheetId="6" hidden="1">{#N/A,#N/A,FALSE,"95Bud"}</definedName>
    <definedName name="wrn.95Bud." localSheetId="7" hidden="1">{#N/A,#N/A,FALSE,"95Bud"}</definedName>
    <definedName name="wrn.95Bud." hidden="1">{#N/A,#N/A,FALSE,"95Bud"}</definedName>
    <definedName name="wrn.95Bud._1" localSheetId="6" hidden="1">{#N/A,#N/A,FALSE,"95Bud"}</definedName>
    <definedName name="wrn.95Bud._1" localSheetId="7" hidden="1">{#N/A,#N/A,FALSE,"95Bud"}</definedName>
    <definedName name="wrn.95Bud._1" hidden="1">{#N/A,#N/A,FALSE,"95Bud"}</definedName>
    <definedName name="wrn.Account._.Analysis." localSheetId="0" hidden="1">{#N/A,#N/A,FALSE,"June"}</definedName>
    <definedName name="wrn.Account._.Analysis." localSheetId="2" hidden="1">{#N/A,#N/A,FALSE,"June"}</definedName>
    <definedName name="wrn.Account._.Analysis." localSheetId="5" hidden="1">{#N/A,#N/A,FALSE,"June"}</definedName>
    <definedName name="wrn.Account._.Analysis." localSheetId="6" hidden="1">{#N/A,#N/A,FALSE,"June"}</definedName>
    <definedName name="wrn.Account._.Analysis." localSheetId="7" hidden="1">{#N/A,#N/A,FALSE,"June"}</definedName>
    <definedName name="wrn.Account._.Analysis." hidden="1">{#N/A,#N/A,FALSE,"June"}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T." localSheetId="0" hidden="1">{"AGT",#N/A,FALSE,"Revenue"}</definedName>
    <definedName name="wrn.AGT." localSheetId="2" hidden="1">{"AGT",#N/A,FALSE,"Revenue"}</definedName>
    <definedName name="wrn.AGT." localSheetId="5" hidden="1">{"AGT",#N/A,FALSE,"Revenue"}</definedName>
    <definedName name="wrn.AGT." localSheetId="6" hidden="1">{"AGT",#N/A,FALSE,"Revenue"}</definedName>
    <definedName name="wrn.AGT." localSheetId="7" hidden="1">{"AGT",#N/A,FALSE,"Revenue"}</definedName>
    <definedName name="wrn.AGT." hidden="1">{"AGT",#N/A,FALSE,"Revenue"}</definedName>
    <definedName name="wrn.ALL." localSheetId="6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ALL." localSheetId="7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ALL." hidden="1">{#N/A,#N/A,FALSE,"OC Earnings";#N/A,#N/A,FALSE,"Summary_All";#N/A,#N/A,FALSE,"MiscAccounting";#N/A,#N/A,FALSE,"SCM Summary";#N/A,#N/A,FALSE,"1841";#N/A,#N/A,FALSE,"EH&amp;S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All._.but._.beginning._.balances." localSheetId="6" hidden="1">{#N/A,#N/A,TRUE,"Income Statement";#N/A,#N/A,TRUE,"Balance Sheet";#N/A,#N/A,TRUE,"Cash Flow";#N/A,#N/A,TRUE,"Ratios";#N/A,#N/A,TRUE,"Plant Schedule";#N/A,#N/A,TRUE,"Interest Schedule"}</definedName>
    <definedName name="wrn.All._.but._.beginning._.balances." localSheetId="7" hidden="1">{#N/A,#N/A,TRUE,"Income Statement";#N/A,#N/A,TRUE,"Balance Sheet";#N/A,#N/A,TRUE,"Cash Flow";#N/A,#N/A,TRUE,"Ratios";#N/A,#N/A,TRUE,"Plant Schedule";#N/A,#N/A,TRUE,"Interest Schedule"}</definedName>
    <definedName name="wrn.All._.but._.beginning._.balances." hidden="1">{#N/A,#N/A,TRUE,"Income Statement";#N/A,#N/A,TRUE,"Balance Sheet";#N/A,#N/A,TRUE,"Cash Flow";#N/A,#N/A,TRUE,"Ratios";#N/A,#N/A,TRUE,"Plant Schedule";#N/A,#N/A,TRUE,"Interest Schedule"}</definedName>
    <definedName name="wrn.All._.but._.Plant." localSheetId="6" hidden="1">{#N/A,#N/A,TRUE,"Income Statement";#N/A,#N/A,TRUE,"Balance Sheet";#N/A,#N/A,TRUE,"Cash Flow";#N/A,#N/A,TRUE,"Interest Schedule";#N/A,#N/A,TRUE,"Ratios"}</definedName>
    <definedName name="wrn.All._.but._.Plant." localSheetId="7" hidden="1">{#N/A,#N/A,TRUE,"Income Statement";#N/A,#N/A,TRUE,"Balance Sheet";#N/A,#N/A,TRUE,"Cash Flow";#N/A,#N/A,TRUE,"Interest Schedule";#N/A,#N/A,TRUE,"Ratios"}</definedName>
    <definedName name="wrn.All._.but._.Plant." hidden="1">{#N/A,#N/A,TRUE,"Income Statement";#N/A,#N/A,TRUE,"Balance Sheet";#N/A,#N/A,TRUE,"Cash Flow";#N/A,#N/A,TRUE,"Interest Schedule";#N/A,#N/A,TRUE,"Ratios"}</definedName>
    <definedName name="wrn.allowrates." localSheetId="0" hidden="1">{"rates",#N/A,FALSE,"COSSUM"}</definedName>
    <definedName name="wrn.allowrates." localSheetId="2" hidden="1">{"rates",#N/A,FALSE,"COSSUM"}</definedName>
    <definedName name="wrn.allowrates." localSheetId="5" hidden="1">{"rates",#N/A,FALSE,"COSSUM"}</definedName>
    <definedName name="wrn.allowrates." localSheetId="6" hidden="1">{"rates",#N/A,FALSE,"COSSUM"}</definedName>
    <definedName name="wrn.allowrates." localSheetId="7" hidden="1">{"rates",#N/A,FALSE,"COSSUM"}</definedName>
    <definedName name="wrn.allowrates." hidden="1">{"rates",#N/A,FALSE,"COSSUM"}</definedName>
    <definedName name="wrn.APLICAÇÃO." localSheetId="6" hidden="1">{#N/A,#N/A,FALSE,"CONTROLE"}</definedName>
    <definedName name="wrn.APLICAÇÃO." localSheetId="7" hidden="1">{#N/A,#N/A,FALSE,"CONTROLE"}</definedName>
    <definedName name="wrn.APLICAÇÃO." hidden="1">{#N/A,#N/A,FALSE,"CONTROLE"}</definedName>
    <definedName name="wrn.August._.1._.2003._.Rate._.Change." localSheetId="0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2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5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6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7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B._.P._.TDS." localSheetId="6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" localSheetId="7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._.P._.TDS.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ack._.Up._.Book._.Revised." localSheetId="6" hidden="1">{#N/A,#N/A,TRUE,"ToC Back-up Book Revised";#N/A,#N/A,TRUE,"LOB Earnings Revised";#N/A,#N/A,TRUE,"Credit Stats-PSEG Case#1";#N/A,#N/A,TRUE,"Capitalization-Case#1";#N/A,#N/A,TRUE,"Share Equity Change Revised";#N/A,#N/A,TRUE,"LOB Earnings VS Revised";#N/A,#N/A,TRUE,"Profitability Summary Revised";#N/A,#N/A,TRUE,"CFandFFO Revised";#N/A,#N/A,TRUE,"Credit Stats-graph-Base"}</definedName>
    <definedName name="wrn.Back._.Up._.Book._.Revised." localSheetId="7" hidden="1">{#N/A,#N/A,TRUE,"ToC Back-up Book Revised";#N/A,#N/A,TRUE,"LOB Earnings Revised";#N/A,#N/A,TRUE,"Credit Stats-PSEG Case#1";#N/A,#N/A,TRUE,"Capitalization-Case#1";#N/A,#N/A,TRUE,"Share Equity Change Revised";#N/A,#N/A,TRUE,"LOB Earnings VS Revised";#N/A,#N/A,TRUE,"Profitability Summary Revised";#N/A,#N/A,TRUE,"CFandFFO Revised";#N/A,#N/A,TRUE,"Credit Stats-graph-Base"}</definedName>
    <definedName name="wrn.Back._.Up._.Book._.Revised." hidden="1">{#N/A,#N/A,TRUE,"ToC Back-up Book Revised";#N/A,#N/A,TRUE,"LOB Earnings Revised";#N/A,#N/A,TRUE,"Credit Stats-PSEG Case#1";#N/A,#N/A,TRUE,"Capitalization-Case#1";#N/A,#N/A,TRUE,"Share Equity Change Revised";#N/A,#N/A,TRUE,"LOB Earnings VS Revised";#N/A,#N/A,TRUE,"Profitability Summary Revised";#N/A,#N/A,TRUE,"CFandFFO Revised";#N/A,#N/A,TRUE,"Credit Stats-graph-Base"}</definedName>
    <definedName name="wrn.Backup._.Book." localSheetId="6" hidden="1">{#N/A,#N/A,FALSE,"ToC Back-up Book";#N/A,#N/A,FALSE,"LOB Earnings";#N/A,#N/A,FALSE,"Profitability Summary";#N/A,#N/A,FALSE,"CFandFFO";#N/A,#N/A,FALSE,"Capitalization-Case#1";#N/A,#N/A,FALSE,"Share Equity Change";#N/A,#N/A,FALSE,"Credit Stats-graph-b&amp;Y";#N/A,#N/A,FALSE,"Credit Stats-PSEG Case#1"}</definedName>
    <definedName name="wrn.Backup._.Book." localSheetId="7" hidden="1">{#N/A,#N/A,FALSE,"ToC Back-up Book";#N/A,#N/A,FALSE,"LOB Earnings";#N/A,#N/A,FALSE,"Profitability Summary";#N/A,#N/A,FALSE,"CFandFFO";#N/A,#N/A,FALSE,"Capitalization-Case#1";#N/A,#N/A,FALSE,"Share Equity Change";#N/A,#N/A,FALSE,"Credit Stats-graph-b&amp;Y";#N/A,#N/A,FALSE,"Credit Stats-PSEG Case#1"}</definedName>
    <definedName name="wrn.Backup._.Book." hidden="1">{#N/A,#N/A,FALSE,"ToC Back-up Book";#N/A,#N/A,FALSE,"LOB Earnings";#N/A,#N/A,FALSE,"Profitability Summary";#N/A,#N/A,FALSE,"CFandFFO";#N/A,#N/A,FALSE,"Capitalization-Case#1";#N/A,#N/A,FALSE,"Share Equity Change";#N/A,#N/A,FALSE,"Credit Stats-graph-b&amp;Y";#N/A,#N/A,FALSE,"Credit Stats-PSEG Case#1"}</definedName>
    <definedName name="wrn.Basic." localSheetId="0" hidden="1">{#N/A,#N/A,FALSE,"O&amp;M by processes";#N/A,#N/A,FALSE,"Elec Act vs Bud";#N/A,#N/A,FALSE,"G&amp;A";#N/A,#N/A,FALSE,"BGS";#N/A,#N/A,FALSE,"Res Cost"}</definedName>
    <definedName name="wrn.Basic." localSheetId="2" hidden="1">{#N/A,#N/A,FALSE,"O&amp;M by processes";#N/A,#N/A,FALSE,"Elec Act vs Bud";#N/A,#N/A,FALSE,"G&amp;A";#N/A,#N/A,FALSE,"BGS";#N/A,#N/A,FALSE,"Res Cost"}</definedName>
    <definedName name="wrn.Basic." localSheetId="5" hidden="1">{#N/A,#N/A,FALSE,"O&amp;M by processes";#N/A,#N/A,FALSE,"Elec Act vs Bud";#N/A,#N/A,FALSE,"G&amp;A";#N/A,#N/A,FALSE,"BGS";#N/A,#N/A,FALSE,"Res Cost"}</definedName>
    <definedName name="wrn.Basic." localSheetId="6" hidden="1">{#N/A,#N/A,FALSE,"O&amp;M by processes";#N/A,#N/A,FALSE,"Elec Act vs Bud";#N/A,#N/A,FALSE,"G&amp;A";#N/A,#N/A,FALSE,"BGS";#N/A,#N/A,FALSE,"Res Cost"}</definedName>
    <definedName name="wrn.Basic." localSheetId="7" hidden="1">{#N/A,#N/A,FALSE,"O&amp;M by processes";#N/A,#N/A,FALSE,"Elec Act vs Bud";#N/A,#N/A,FALSE,"G&amp;A";#N/A,#N/A,FALSE,"BGS";#N/A,#N/A,FALSE,"Res Cost"}</definedName>
    <definedName name="wrn.Basic." hidden="1">{#N/A,#N/A,FALSE,"O&amp;M by processes";#N/A,#N/A,FALSE,"Elec Act vs Bud";#N/A,#N/A,FALSE,"G&amp;A";#N/A,#N/A,FALSE,"BGS";#N/A,#N/A,FALSE,"Res Cost"}</definedName>
    <definedName name="wrn.Brad." localSheetId="6" hidden="1">{#N/A,#N/A,FALSE,"IS-Current";#N/A,#N/A,FALSE,"BS Current";#N/A,#N/A,FALSE,"CF Current";#N/A,#N/A,FALSE,"IS-Diff";#N/A,#N/A,FALSE,"BS-Diff";#N/A,#N/A,FALSE,"CF-Diff"}</definedName>
    <definedName name="wrn.Brad." localSheetId="7" hidden="1">{#N/A,#N/A,FALSE,"IS-Current";#N/A,#N/A,FALSE,"BS Current";#N/A,#N/A,FALSE,"CF Current";#N/A,#N/A,FALSE,"IS-Diff";#N/A,#N/A,FALSE,"BS-Diff";#N/A,#N/A,FALSE,"CF-Diff"}</definedName>
    <definedName name="wrn.Brad." hidden="1">{#N/A,#N/A,FALSE,"IS-Current";#N/A,#N/A,FALSE,"BS Current";#N/A,#N/A,FALSE,"CF Current";#N/A,#N/A,FALSE,"IS-Diff";#N/A,#N/A,FALSE,"BS-Diff";#N/A,#N/A,FALSE,"CF-Diff"}</definedName>
    <definedName name="wrn.Brenda." localSheetId="6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Brenda." localSheetId="7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Brenda." hidden="1">{#N/A,#N/A,FALSE,"OC Earnings";#N/A,#N/A,FALSE,"1841";#N/A,#N/A,FALSE,"EH&amp;S Summary";#N/A,#N/A,FALSE,"Business Center Summary";#N/A,#N/A,FALSE,"1879";#N/A,#N/A,FALSE,"1918";#N/A,#N/A,FALSE,"Law Summary";#N/A,#N/A,FALSE,"1890";#N/A,#N/A,FALSE,"1886";#N/A,#N/A,FALSE,"SCM Summary";#N/A,#N/A,FALSE,"Treasury Summary";#N/A,#N/A,FALSE,"1856";#N/A,#N/A,FALSE,"1877";#N/A,#N/A,FALSE,"1878";#N/A,#N/A,FALSE,"2181";#N/A,#N/A,FALSE,"1857";#N/A,#N/A,FALSE,"1884";#N/A,#N/A,FALSE,"1882";#N/A,#N/A,FALSE,"2236";#N/A,#N/A,FALSE,"1858"}</definedName>
    <definedName name="wrn.Business._.with._.2001._.by._.Month." localSheetId="6" hidden="1">{"Income Statement 2001-2005",#N/A,TRUE,"IS-Gas Distribution";"Balance Sheet 2001-2005",#N/A,TRUE,"BS-Gas Distribution";"Cash Flow 2001-2005",#N/A,TRUE,"CF-Gas Distribution";#N/A,#N/A,TRUE,"Ratios-Gas Distribution";"Income Statement Months 2001",#N/A,TRUE,"IS-Gas Distribution";"Balance Sheet 2001 Months",#N/A,TRUE,"BS-Gas Distribution";"Cash Flow 2001 Months",#N/A,TRUE,"CF-Gas Distribution";#N/A,#N/A,TRUE,"Plant Schedule-GDist";#N/A,#N/A,TRUE,"Interest Schedule-GDist"}</definedName>
    <definedName name="wrn.Business._.with._.2001._.by._.Month." localSheetId="7" hidden="1">{"Income Statement 2001-2005",#N/A,TRUE,"IS-Gas Distribution";"Balance Sheet 2001-2005",#N/A,TRUE,"BS-Gas Distribution";"Cash Flow 2001-2005",#N/A,TRUE,"CF-Gas Distribution";#N/A,#N/A,TRUE,"Ratios-Gas Distribution";"Income Statement Months 2001",#N/A,TRUE,"IS-Gas Distribution";"Balance Sheet 2001 Months",#N/A,TRUE,"BS-Gas Distribution";"Cash Flow 2001 Months",#N/A,TRUE,"CF-Gas Distribution";#N/A,#N/A,TRUE,"Plant Schedule-GDist";#N/A,#N/A,TRUE,"Interest Schedule-GDist"}</definedName>
    <definedName name="wrn.Business._.with._.2001._.by._.Month." hidden="1">{"Income Statement 2001-2005",#N/A,TRUE,"IS-Gas Distribution";"Balance Sheet 2001-2005",#N/A,TRUE,"BS-Gas Distribution";"Cash Flow 2001-2005",#N/A,TRUE,"CF-Gas Distribution";#N/A,#N/A,TRUE,"Ratios-Gas Distribution";"Income Statement Months 2001",#N/A,TRUE,"IS-Gas Distribution";"Balance Sheet 2001 Months",#N/A,TRUE,"BS-Gas Distribution";"Cash Flow 2001 Months",#N/A,TRUE,"CF-Gas Distribution";#N/A,#N/A,TRUE,"Plant Schedule-GDist";#N/A,#N/A,TRUE,"Interest Schedule-GDist"}</definedName>
    <definedName name="wrn.Cash._.Products." localSheetId="0" hidden="1">{"Cash - Products",#N/A,FALSE,"SUB BS Flux"}</definedName>
    <definedName name="wrn.Cash._.Products." localSheetId="2" hidden="1">{"Cash - Products",#N/A,FALSE,"SUB BS Flux"}</definedName>
    <definedName name="wrn.Cash._.Products." localSheetId="5" hidden="1">{"Cash - Products",#N/A,FALSE,"SUB BS Flux"}</definedName>
    <definedName name="wrn.Cash._.Products." localSheetId="6" hidden="1">{"Cash - Products",#N/A,FALSE,"SUB BS Flux"}</definedName>
    <definedName name="wrn.Cash._.Products." localSheetId="7" hidden="1">{"Cash - Products",#N/A,FALSE,"SUB BS Flux"}</definedName>
    <definedName name="wrn.Cash._.Products." hidden="1">{"Cash - Products",#N/A,FALSE,"SUB BS Flux"}</definedName>
    <definedName name="wrn.ChartSet." localSheetId="0" hidden="1">{#N/A,#N/A,FALSE,"Elec Deliv";#N/A,#N/A,FALSE,"Atlantic Pie";#N/A,#N/A,FALSE,"Bay Pie";#N/A,#N/A,FALSE,"New Castle Pie";#N/A,#N/A,FALSE,"Transmission Pie"}</definedName>
    <definedName name="wrn.ChartSet." localSheetId="2" hidden="1">{#N/A,#N/A,FALSE,"Elec Deliv";#N/A,#N/A,FALSE,"Atlantic Pie";#N/A,#N/A,FALSE,"Bay Pie";#N/A,#N/A,FALSE,"New Castle Pie";#N/A,#N/A,FALSE,"Transmission Pie"}</definedName>
    <definedName name="wrn.ChartSet." localSheetId="5" hidden="1">{#N/A,#N/A,FALSE,"Elec Deliv";#N/A,#N/A,FALSE,"Atlantic Pie";#N/A,#N/A,FALSE,"Bay Pie";#N/A,#N/A,FALSE,"New Castle Pie";#N/A,#N/A,FALSE,"Transmission Pie"}</definedName>
    <definedName name="wrn.ChartSet." localSheetId="6" hidden="1">{#N/A,#N/A,FALSE,"Elec Deliv";#N/A,#N/A,FALSE,"Atlantic Pie";#N/A,#N/A,FALSE,"Bay Pie";#N/A,#N/A,FALSE,"New Castle Pie";#N/A,#N/A,FALSE,"Transmission Pie"}</definedName>
    <definedName name="wrn.ChartSet." localSheetId="7" hidden="1">{#N/A,#N/A,FALSE,"Elec Deliv";#N/A,#N/A,FALSE,"Atlantic Pie";#N/A,#N/A,FALSE,"Bay Pie";#N/A,#N/A,FALSE,"New Castle Pie";#N/A,#N/A,FALSE,"Transmission Pie"}</definedName>
    <definedName name="wrn.ChartSet." hidden="1">{#N/A,#N/A,FALSE,"Elec Deliv";#N/A,#N/A,FALSE,"Atlantic Pie";#N/A,#N/A,FALSE,"Bay Pie";#N/A,#N/A,FALSE,"New Castle Pie";#N/A,#N/A,FALSE,"Transmission Pie"}</definedName>
    <definedName name="wrn.COKE." localSheetId="6" hidden="1">{#N/A,#N/A,FALSE,"COKE"}</definedName>
    <definedName name="wrn.COKE." localSheetId="7" hidden="1">{#N/A,#N/A,FALSE,"COKE"}</definedName>
    <definedName name="wrn.COKE." hidden="1">{#N/A,#N/A,FALSE,"COKE"}</definedName>
    <definedName name="wrn.COS." localSheetId="0" hidden="1">{"detail",#N/A,FALSE,"COSSUM"}</definedName>
    <definedName name="wrn.COS." localSheetId="2" hidden="1">{"detail",#N/A,FALSE,"COSSUM"}</definedName>
    <definedName name="wrn.COS." localSheetId="5" hidden="1">{"detail",#N/A,FALSE,"COSSUM"}</definedName>
    <definedName name="wrn.COS." localSheetId="6" hidden="1">{"detail",#N/A,FALSE,"COSSUM"}</definedName>
    <definedName name="wrn.COS." localSheetId="7" hidden="1">{"detail",#N/A,FALSE,"COSSUM"}</definedName>
    <definedName name="wrn.COS." hidden="1">{"detail",#N/A,FALSE,"COSSUM"}</definedName>
    <definedName name="wrn.Current." localSheetId="6" hidden="1">{#N/A,#N/A,FALSE,"KeyStatsCurrent";#N/A,#N/A,FALSE,"RATIOS New";#N/A,#N/A,FALSE,"IS New";#N/A,#N/A,FALSE,"BS New";#N/A,#N/A,FALSE,"CF New"}</definedName>
    <definedName name="wrn.Current." localSheetId="7" hidden="1">{#N/A,#N/A,FALSE,"KeyStatsCurrent";#N/A,#N/A,FALSE,"RATIOS New";#N/A,#N/A,FALSE,"IS New";#N/A,#N/A,FALSE,"BS New";#N/A,#N/A,FALSE,"CF New"}</definedName>
    <definedName name="wrn.Current." hidden="1">{#N/A,#N/A,FALSE,"KeyStatsCurrent";#N/A,#N/A,FALSE,"RATIOS New";#N/A,#N/A,FALSE,"IS New";#N/A,#N/A,FALSE,"BS New";#N/A,#N/A,FALSE,"CF New"}</definedName>
    <definedName name="wrn.Current._.Plan." localSheetId="6" hidden="1">{#N/A,#N/A,TRUE,"Ratio-ED-Current";#N/A,#N/A,TRUE,"IS-ED-Current";#N/A,#N/A,TRUE,"BS-ED-Current";#N/A,#N/A,TRUE,"CF-ED-Current ";#N/A,#N/A,TRUE,"Plant-ED-Current"}</definedName>
    <definedName name="wrn.Current._.Plan." localSheetId="7" hidden="1">{#N/A,#N/A,TRUE,"Ratio-ED-Current";#N/A,#N/A,TRUE,"IS-ED-Current";#N/A,#N/A,TRUE,"BS-ED-Current";#N/A,#N/A,TRUE,"CF-ED-Current ";#N/A,#N/A,TRUE,"Plant-ED-Current"}</definedName>
    <definedName name="wrn.Current._.Plan." hidden="1">{#N/A,#N/A,TRUE,"Ratio-ED-Current";#N/A,#N/A,TRUE,"IS-ED-Current";#N/A,#N/A,TRUE,"BS-ED-Current";#N/A,#N/A,TRUE,"CF-ED-Current ";#N/A,#N/A,TRUE,"Plant-ED-Current"}</definedName>
    <definedName name="wrn.Current._.View._.and._.Differences." localSheetId="6" hidden="1">{#N/A,#N/A,FALSE,"SummaryStats";#N/A,#N/A,FALSE,"SumtatsDIFFvsPrior";#N/A,#N/A,FALSE,"Drivers";#N/A,#N/A,FALSE,"IS Update";#N/A,#N/A,FALSE,"IS UpdateBGSS";#N/A,#N/A,FALSE,"IS DIFF";#N/A,#N/A,FALSE,"IS 2 DIFF";#N/A,#N/A,FALSE,"BS Update";#N/A,#N/A,FALSE,"BS DIFFvsPrior";#N/A,#N/A,FALSE,"CF Update";#N/A,#N/A,FALSE,"CF DIFFvsPrior"}</definedName>
    <definedName name="wrn.Current._.View._.and._.Differences." localSheetId="7" hidden="1">{#N/A,#N/A,FALSE,"SummaryStats";#N/A,#N/A,FALSE,"SumtatsDIFFvsPrior";#N/A,#N/A,FALSE,"Drivers";#N/A,#N/A,FALSE,"IS Update";#N/A,#N/A,FALSE,"IS UpdateBGSS";#N/A,#N/A,FALSE,"IS DIFF";#N/A,#N/A,FALSE,"IS 2 DIFF";#N/A,#N/A,FALSE,"BS Update";#N/A,#N/A,FALSE,"BS DIFFvsPrior";#N/A,#N/A,FALSE,"CF Update";#N/A,#N/A,FALSE,"CF DIFFvsPrior"}</definedName>
    <definedName name="wrn.Current._.View._.and._.Differences." hidden="1">{#N/A,#N/A,FALSE,"SummaryStats";#N/A,#N/A,FALSE,"SumtatsDIFFvsPrior";#N/A,#N/A,FALSE,"Drivers";#N/A,#N/A,FALSE,"IS Update";#N/A,#N/A,FALSE,"IS UpdateBGSS";#N/A,#N/A,FALSE,"IS DIFF";#N/A,#N/A,FALSE,"IS 2 DIFF";#N/A,#N/A,FALSE,"BS Update";#N/A,#N/A,FALSE,"BS DIFFvsPrior";#N/A,#N/A,FALSE,"CF Update";#N/A,#N/A,FALSE,"CF DIFFvsPrior"}</definedName>
    <definedName name="wrn.Data._.dump." localSheetId="0" hidden="1">{"Input Data",#N/A,FALSE,"Input";"Income and Cash Flow",#N/A,FALSE,"Calculations"}</definedName>
    <definedName name="wrn.Data._.dump." localSheetId="2" hidden="1">{"Input Data",#N/A,FALSE,"Input";"Income and Cash Flow",#N/A,FALSE,"Calculations"}</definedName>
    <definedName name="wrn.Data._.dump." localSheetId="5" hidden="1">{"Input Data",#N/A,FALSE,"Input";"Income and Cash Flow",#N/A,FALSE,"Calculations"}</definedName>
    <definedName name="wrn.Data._.dump." localSheetId="6" hidden="1">{"Input Data",#N/A,FALSE,"Input";"Income and Cash Flow",#N/A,FALSE,"Calculations"}</definedName>
    <definedName name="wrn.Data._.dump." localSheetId="7" hidden="1">{"Input Data",#N/A,FALSE,"Input";"Income and Cash Flow",#N/A,FALSE,"Calculations"}</definedName>
    <definedName name="wrn.Data._.dump." hidden="1">{"Input Data",#N/A,FALSE,"Input";"Income and Cash Flow",#N/A,FALSE,"Calculations"}</definedName>
    <definedName name="wrn.Deferral._.Forecast." localSheetId="0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2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5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6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7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pt_Income_Statement." localSheetId="0" hidden="1">{#N/A,#N/A,FALSE,"Month";#N/A,#N/A,FALSE,"Period";#N/A,#N/A,FALSE,"12 Month";#N/A,#N/A,FALSE,"Quarter"}</definedName>
    <definedName name="wrn.Dept_Income_Statement." localSheetId="2" hidden="1">{#N/A,#N/A,FALSE,"Month";#N/A,#N/A,FALSE,"Period";#N/A,#N/A,FALSE,"12 Month";#N/A,#N/A,FALSE,"Quarter"}</definedName>
    <definedName name="wrn.Dept_Income_Statement." localSheetId="5" hidden="1">{#N/A,#N/A,FALSE,"Month";#N/A,#N/A,FALSE,"Period";#N/A,#N/A,FALSE,"12 Month";#N/A,#N/A,FALSE,"Quarter"}</definedName>
    <definedName name="wrn.Dept_Income_Statement." localSheetId="6" hidden="1">{#N/A,#N/A,FALSE,"Month";#N/A,#N/A,FALSE,"Period";#N/A,#N/A,FALSE,"12 Month";#N/A,#N/A,FALSE,"Quarter"}</definedName>
    <definedName name="wrn.Dept_Income_Statement." localSheetId="7" hidden="1">{#N/A,#N/A,FALSE,"Month";#N/A,#N/A,FALSE,"Period";#N/A,#N/A,FALSE,"12 Month";#N/A,#N/A,FALSE,"Quarter"}</definedName>
    <definedName name="wrn.Dept_Income_Statement." hidden="1">{#N/A,#N/A,FALSE,"Month";#N/A,#N/A,FALSE,"Period";#N/A,#N/A,FALSE,"12 Month";#N/A,#N/A,FALSE,"Quarter"}</definedName>
    <definedName name="wrn.DespesasPorArea." localSheetId="6" hidden="1">{"TotalGeralDespesasPorArea",#N/A,FALSE,"VinculosAccessEfetivo"}</definedName>
    <definedName name="wrn.DespesasPorArea." localSheetId="7" hidden="1">{"TotalGeralDespesasPorArea",#N/A,FALSE,"VinculosAccessEfetivo"}</definedName>
    <definedName name="wrn.DespesasPorArea." hidden="1">{"TotalGeralDespesasPorArea",#N/A,FALSE,"VinculosAccessEfetivo"}</definedName>
    <definedName name="wrn.Difference._.Package." localSheetId="6" hidden="1">{#N/A,#N/A,FALSE,"Table of Contents";#N/A,#N/A,FALSE,"LOB Earnings";#N/A,#N/A,FALSE,"LOB Earnings-Case#2";#N/A,#N/A,FALSE,"LOB vs. FinOutlook";#N/A,#N/A,FALSE,"Capitalization-Case#1";#N/A,#N/A,FALSE,"Capitalization-Case#2";#N/A,#N/A,FALSE,"Capitalization-2003RA";#N/A,#N/A,FALSE,"Capitalization-finOutlook";#N/A,#N/A,FALSE,"Credit Stats-Case#1";#N/A,#N/A,FALSE,"Credit Stats-Case#2";#N/A,#N/A,FALSE,"Credit Stats-2003RA";#N/A,#N/A,FALSE,"Credit Stats-finoutlook";#N/A,#N/A,FALSE,"Credit StatsVs.Case#2";#N/A,#N/A,FALSE,"Credit Stats vs. April 2003 RA";#N/A,#N/A,FALSE,"Credit StatsVs.finoutlook";#N/A,#N/A,FALSE,"Dividends";#N/A,#N/A,FALSE,"Share Equity Change";#N/A,#N/A,FALSE,"CashfromOperations";#N/A,#N/A,FALSE,"ROE";#N/A,#N/A,FALSE,"Credit Stats-graph-b&amp;Y"}</definedName>
    <definedName name="wrn.Difference._.Package." localSheetId="7" hidden="1">{#N/A,#N/A,FALSE,"Table of Contents";#N/A,#N/A,FALSE,"LOB Earnings";#N/A,#N/A,FALSE,"LOB Earnings-Case#2";#N/A,#N/A,FALSE,"LOB vs. FinOutlook";#N/A,#N/A,FALSE,"Capitalization-Case#1";#N/A,#N/A,FALSE,"Capitalization-Case#2";#N/A,#N/A,FALSE,"Capitalization-2003RA";#N/A,#N/A,FALSE,"Capitalization-finOutlook";#N/A,#N/A,FALSE,"Credit Stats-Case#1";#N/A,#N/A,FALSE,"Credit Stats-Case#2";#N/A,#N/A,FALSE,"Credit Stats-2003RA";#N/A,#N/A,FALSE,"Credit Stats-finoutlook";#N/A,#N/A,FALSE,"Credit StatsVs.Case#2";#N/A,#N/A,FALSE,"Credit Stats vs. April 2003 RA";#N/A,#N/A,FALSE,"Credit StatsVs.finoutlook";#N/A,#N/A,FALSE,"Dividends";#N/A,#N/A,FALSE,"Share Equity Change";#N/A,#N/A,FALSE,"CashfromOperations";#N/A,#N/A,FALSE,"ROE";#N/A,#N/A,FALSE,"Credit Stats-graph-b&amp;Y"}</definedName>
    <definedName name="wrn.Difference._.Package." hidden="1">{#N/A,#N/A,FALSE,"Table of Contents";#N/A,#N/A,FALSE,"LOB Earnings";#N/A,#N/A,FALSE,"LOB Earnings-Case#2";#N/A,#N/A,FALSE,"LOB vs. FinOutlook";#N/A,#N/A,FALSE,"Capitalization-Case#1";#N/A,#N/A,FALSE,"Capitalization-Case#2";#N/A,#N/A,FALSE,"Capitalization-2003RA";#N/A,#N/A,FALSE,"Capitalization-finOutlook";#N/A,#N/A,FALSE,"Credit Stats-Case#1";#N/A,#N/A,FALSE,"Credit Stats-Case#2";#N/A,#N/A,FALSE,"Credit Stats-2003RA";#N/A,#N/A,FALSE,"Credit Stats-finoutlook";#N/A,#N/A,FALSE,"Credit StatsVs.Case#2";#N/A,#N/A,FALSE,"Credit Stats vs. April 2003 RA";#N/A,#N/A,FALSE,"Credit StatsVs.finoutlook";#N/A,#N/A,FALSE,"Dividends";#N/A,#N/A,FALSE,"Share Equity Change";#N/A,#N/A,FALSE,"CashfromOperations";#N/A,#N/A,FALSE,"ROE";#N/A,#N/A,FALSE,"Credit Stats-graph-b&amp;Y"}</definedName>
    <definedName name="wrn.Difference._.Package._.Abbreviated." localSheetId="6" hidden="1">{#N/A,#N/A,FALSE,"LOB Earnings";#N/A,#N/A,FALSE,"LOB vs. FinOutlook";#N/A,#N/A,FALSE,"Dividends";#N/A,#N/A,FALSE,"Capitalization-Case#1";#N/A,#N/A,FALSE,"CapitalizationVsFinOutlook";#N/A,#N/A,FALSE,"Share Equity Change";#N/A,#N/A,FALSE,"ROE";#N/A,#N/A,FALSE,"Credit Stats-graph-b&amp;Y"}</definedName>
    <definedName name="wrn.Difference._.Package._.Abbreviated." localSheetId="7" hidden="1">{#N/A,#N/A,FALSE,"LOB Earnings";#N/A,#N/A,FALSE,"LOB vs. FinOutlook";#N/A,#N/A,FALSE,"Dividends";#N/A,#N/A,FALSE,"Capitalization-Case#1";#N/A,#N/A,FALSE,"CapitalizationVsFinOutlook";#N/A,#N/A,FALSE,"Share Equity Change";#N/A,#N/A,FALSE,"ROE";#N/A,#N/A,FALSE,"Credit Stats-graph-b&amp;Y"}</definedName>
    <definedName name="wrn.Difference._.Package._.Abbreviated." hidden="1">{#N/A,#N/A,FALSE,"LOB Earnings";#N/A,#N/A,FALSE,"LOB vs. FinOutlook";#N/A,#N/A,FALSE,"Dividends";#N/A,#N/A,FALSE,"Capitalization-Case#1";#N/A,#N/A,FALSE,"CapitalizationVsFinOutlook";#N/A,#N/A,FALSE,"Share Equity Change";#N/A,#N/A,FALSE,"ROE";#N/A,#N/A,FALSE,"Credit Stats-graph-b&amp;Y"}</definedName>
    <definedName name="wrn.ELEC." localSheetId="6" hidden="1">{#N/A,#N/A,FALSE,"ELEC"}</definedName>
    <definedName name="wrn.ELEC." localSheetId="7" hidden="1">{#N/A,#N/A,FALSE,"ELEC"}</definedName>
    <definedName name="wrn.ELEC." hidden="1">{#N/A,#N/A,FALSE,"ELEC"}</definedName>
    <definedName name="wrn.everything._.but._.Power." localSheetId="6" hidden="1">{#N/A,#N/A,FALSE,"Sheet1";#N/A,#N/A,FALSE,"Summary-new";#N/A,#N/A,FALSE,"Utility";#N/A,#N/A,FALSE,"Elect Dist-New";#N/A,#N/A,FALSE,"GasDist-New";#N/A,#N/A,FALSE,"Transmission-New";#N/A,#N/A,FALSE,"ServiceCo-New";#N/A,#N/A,FALSE,"Enterprise-New";#N/A,#N/A,FALSE,"Power-New";#N/A,#N/A,FALSE,"Summary-diff";#N/A,#N/A,FALSE,"Utility-diff";#N/A,#N/A,FALSE,"Elect Dist-diff";#N/A,#N/A,FALSE,"GasDist-diff";#N/A,#N/A,FALSE,"RepairService-diff";#N/A,#N/A,FALSE,"ServiceCo-diff";#N/A,#N/A,FALSE,"Enterprise-diff"}</definedName>
    <definedName name="wrn.everything._.but._.Power." localSheetId="7" hidden="1">{#N/A,#N/A,FALSE,"Sheet1";#N/A,#N/A,FALSE,"Summary-new";#N/A,#N/A,FALSE,"Utility";#N/A,#N/A,FALSE,"Elect Dist-New";#N/A,#N/A,FALSE,"GasDist-New";#N/A,#N/A,FALSE,"Transmission-New";#N/A,#N/A,FALSE,"ServiceCo-New";#N/A,#N/A,FALSE,"Enterprise-New";#N/A,#N/A,FALSE,"Power-New";#N/A,#N/A,FALSE,"Summary-diff";#N/A,#N/A,FALSE,"Utility-diff";#N/A,#N/A,FALSE,"Elect Dist-diff";#N/A,#N/A,FALSE,"GasDist-diff";#N/A,#N/A,FALSE,"RepairService-diff";#N/A,#N/A,FALSE,"ServiceCo-diff";#N/A,#N/A,FALSE,"Enterprise-diff"}</definedName>
    <definedName name="wrn.everything._.but._.Power." hidden="1">{#N/A,#N/A,FALSE,"Sheet1";#N/A,#N/A,FALSE,"Summary-new";#N/A,#N/A,FALSE,"Utility";#N/A,#N/A,FALSE,"Elect Dist-New";#N/A,#N/A,FALSE,"GasDist-New";#N/A,#N/A,FALSE,"Transmission-New";#N/A,#N/A,FALSE,"ServiceCo-New";#N/A,#N/A,FALSE,"Enterprise-New";#N/A,#N/A,FALSE,"Power-New";#N/A,#N/A,FALSE,"Summary-diff";#N/A,#N/A,FALSE,"Utility-diff";#N/A,#N/A,FALSE,"Elect Dist-diff";#N/A,#N/A,FALSE,"GasDist-diff";#N/A,#N/A,FALSE,"RepairService-diff";#N/A,#N/A,FALSE,"ServiceCo-diff";#N/A,#N/A,FALSE,"Enterprise-diff"}</definedName>
    <definedName name="wrn.everytning._.New._.Old._.and._.Diffs._.but._.Power." localSheetId="6" hidden="1">{#N/A,#N/A,TRUE,"UtilitySummary-BB";#N/A,#N/A,TRUE,"UtilitySummary-schedule";#N/A,#N/A,TRUE,"Utility-new";#N/A,#N/A,TRUE,"Elect Dist-New";#N/A,#N/A,TRUE,"GasDist-New";#N/A,#N/A,TRUE,"RepairService-New";#N/A,#N/A,TRUE,"Transmission-New";#N/A,#N/A,TRUE,"Utility-Old";#N/A,#N/A,TRUE,"Elect Dist-Old";#N/A,#N/A,TRUE,"GasDist-Old";#N/A,#N/A,TRUE,"RepairService-Old";#N/A,#N/A,TRUE,"Transmission-Old";#N/A,#N/A,TRUE,"Utility-diff";#N/A,#N/A,TRUE,"Elect Dist-diff";#N/A,#N/A,TRUE,"GasDist-diff";#N/A,#N/A,TRUE,"RepairService-diff";#N/A,#N/A,TRUE,"Transmission-Diff";#N/A,#N/A,TRUE,"Adaytum P&amp;L DepAmort";#N/A,#N/A,TRUE,"Enterprise-New";#N/A,#N/A,TRUE,"Enterprise-Old";#N/A,#N/A,TRUE,"Enterprise-diff";#N/A,#N/A,TRUE,"ServiceCo-New";#N/A,#N/A,TRUE,"ServiceCo-Old";#N/A,#N/A,TRUE,"ServiceCo-diff"}</definedName>
    <definedName name="wrn.everytning._.New._.Old._.and._.Diffs._.but._.Power." localSheetId="7" hidden="1">{#N/A,#N/A,TRUE,"UtilitySummary-BB";#N/A,#N/A,TRUE,"UtilitySummary-schedule";#N/A,#N/A,TRUE,"Utility-new";#N/A,#N/A,TRUE,"Elect Dist-New";#N/A,#N/A,TRUE,"GasDist-New";#N/A,#N/A,TRUE,"RepairService-New";#N/A,#N/A,TRUE,"Transmission-New";#N/A,#N/A,TRUE,"Utility-Old";#N/A,#N/A,TRUE,"Elect Dist-Old";#N/A,#N/A,TRUE,"GasDist-Old";#N/A,#N/A,TRUE,"RepairService-Old";#N/A,#N/A,TRUE,"Transmission-Old";#N/A,#N/A,TRUE,"Utility-diff";#N/A,#N/A,TRUE,"Elect Dist-diff";#N/A,#N/A,TRUE,"GasDist-diff";#N/A,#N/A,TRUE,"RepairService-diff";#N/A,#N/A,TRUE,"Transmission-Diff";#N/A,#N/A,TRUE,"Adaytum P&amp;L DepAmort";#N/A,#N/A,TRUE,"Enterprise-New";#N/A,#N/A,TRUE,"Enterprise-Old";#N/A,#N/A,TRUE,"Enterprise-diff";#N/A,#N/A,TRUE,"ServiceCo-New";#N/A,#N/A,TRUE,"ServiceCo-Old";#N/A,#N/A,TRUE,"ServiceCo-diff"}</definedName>
    <definedName name="wrn.everytning._.New._.Old._.and._.Diffs._.but._.Power." hidden="1">{#N/A,#N/A,TRUE,"UtilitySummary-BB";#N/A,#N/A,TRUE,"UtilitySummary-schedule";#N/A,#N/A,TRUE,"Utility-new";#N/A,#N/A,TRUE,"Elect Dist-New";#N/A,#N/A,TRUE,"GasDist-New";#N/A,#N/A,TRUE,"RepairService-New";#N/A,#N/A,TRUE,"Transmission-New";#N/A,#N/A,TRUE,"Utility-Old";#N/A,#N/A,TRUE,"Elect Dist-Old";#N/A,#N/A,TRUE,"GasDist-Old";#N/A,#N/A,TRUE,"RepairService-Old";#N/A,#N/A,TRUE,"Transmission-Old";#N/A,#N/A,TRUE,"Utility-diff";#N/A,#N/A,TRUE,"Elect Dist-diff";#N/A,#N/A,TRUE,"GasDist-diff";#N/A,#N/A,TRUE,"RepairService-diff";#N/A,#N/A,TRUE,"Transmission-Diff";#N/A,#N/A,TRUE,"Adaytum P&amp;L DepAmort";#N/A,#N/A,TRUE,"Enterprise-New";#N/A,#N/A,TRUE,"Enterprise-Old";#N/A,#N/A,TRUE,"Enterprise-diff";#N/A,#N/A,TRUE,"ServiceCo-New";#N/A,#N/A,TRUE,"ServiceCo-Old";#N/A,#N/A,TRUE,"ServiceCo-diff"}</definedName>
    <definedName name="wrn.Filing." localSheetId="0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2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5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6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7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nancial._.Summary." localSheetId="6" hidden="1">{#N/A,#N/A,FALSE,"Gas Utility Sum";#N/A,#N/A,FALSE,"UtilitySum";#N/A,#N/A,FALSE,"Elect Summary";#N/A,#N/A,FALSE,"TransmSum"}</definedName>
    <definedName name="wrn.Financial._.Summary." localSheetId="7" hidden="1">{#N/A,#N/A,FALSE,"Gas Utility Sum";#N/A,#N/A,FALSE,"UtilitySum";#N/A,#N/A,FALSE,"Elect Summary";#N/A,#N/A,FALSE,"TransmSum"}</definedName>
    <definedName name="wrn.Financial._.Summary." hidden="1">{#N/A,#N/A,FALSE,"Gas Utility Sum";#N/A,#N/A,FALSE,"UtilitySum";#N/A,#N/A,FALSE,"Elect Summary";#N/A,#N/A,FALSE,"TransmSum"}</definedName>
    <definedName name="wrn.For._.filling._.out._.assessments." localSheetId="0" hidden="1">{"Print Empty Template",#N/A,FALSE,"Input"}</definedName>
    <definedName name="wrn.For._.filling._.out._.assessments." localSheetId="2" hidden="1">{"Print Empty Template",#N/A,FALSE,"Input"}</definedName>
    <definedName name="wrn.For._.filling._.out._.assessments." localSheetId="5" hidden="1">{"Print Empty Template",#N/A,FALSE,"Input"}</definedName>
    <definedName name="wrn.For._.filling._.out._.assessments." localSheetId="6" hidden="1">{"Print Empty Template",#N/A,FALSE,"Input"}</definedName>
    <definedName name="wrn.For._.filling._.out._.assessments." localSheetId="7" hidden="1">{"Print Empty Template",#N/A,FALSE,"Input"}</definedName>
    <definedName name="wrn.For._.filling._.out._.assessments." hidden="1">{"Print Empty Template",#N/A,FALSE,"Input"}</definedName>
    <definedName name="wrn.FS." localSheetId="6" hidden="1">{#N/A,#N/A,FALSE,"Balance Sheet";#N/A,#N/A,FALSE,"Income Stmt";#N/A,#N/A,FALSE,"CGS Schedule";#N/A,#N/A,FALSE,"Selling Expense";#N/A,#N/A,FALSE,"Gen Admin Exp";#N/A,#N/A,FALSE,"Cash Flows";#N/A,#N/A,FALSE,"Officer_loan"}</definedName>
    <definedName name="wrn.FS." localSheetId="7" hidden="1">{#N/A,#N/A,FALSE,"Balance Sheet";#N/A,#N/A,FALSE,"Income Stmt";#N/A,#N/A,FALSE,"CGS Schedule";#N/A,#N/A,FALSE,"Selling Expense";#N/A,#N/A,FALSE,"Gen Admin Exp";#N/A,#N/A,FALSE,"Cash Flows";#N/A,#N/A,FALSE,"Officer_loan"}</definedName>
    <definedName name="wrn.FS." hidden="1">{#N/A,#N/A,FALSE,"Balance Sheet";#N/A,#N/A,FALSE,"Income Stmt";#N/A,#N/A,FALSE,"CGS Schedule";#N/A,#N/A,FALSE,"Selling Expense";#N/A,#N/A,FALSE,"Gen Admin Exp";#N/A,#N/A,FALSE,"Cash Flows";#N/A,#N/A,FALSE,"Officer_loan"}</definedName>
    <definedName name="wrn.GAC._.PRINT._.OUT." localSheetId="0" hidden="1">{#N/A,#N/A,FALSE,"JE051 PAGE 1 OF 3";#N/A,#N/A,FALSE,"JE051 PAGE 2 OF 3";#N/A,#N/A,FALSE,"JE051 PAGE 3 OF 3"}</definedName>
    <definedName name="wrn.GAC._.PRINT._.OUT." localSheetId="2" hidden="1">{#N/A,#N/A,FALSE,"JE051 PAGE 1 OF 3";#N/A,#N/A,FALSE,"JE051 PAGE 2 OF 3";#N/A,#N/A,FALSE,"JE051 PAGE 3 OF 3"}</definedName>
    <definedName name="wrn.GAC._.PRINT._.OUT." localSheetId="5" hidden="1">{#N/A,#N/A,FALSE,"JE051 PAGE 1 OF 3";#N/A,#N/A,FALSE,"JE051 PAGE 2 OF 3";#N/A,#N/A,FALSE,"JE051 PAGE 3 OF 3"}</definedName>
    <definedName name="wrn.GAC._.PRINT._.OUT." localSheetId="6" hidden="1">{#N/A,#N/A,FALSE,"JE051 PAGE 1 OF 3";#N/A,#N/A,FALSE,"JE051 PAGE 2 OF 3";#N/A,#N/A,FALSE,"JE051 PAGE 3 OF 3"}</definedName>
    <definedName name="wrn.GAC._.PRINT._.OUT." localSheetId="7" hidden="1">{#N/A,#N/A,FALSE,"JE051 PAGE 1 OF 3";#N/A,#N/A,FALSE,"JE051 PAGE 2 OF 3";#N/A,#N/A,FALSE,"JE051 PAGE 3 OF 3"}</definedName>
    <definedName name="wrn.GAC._.PRINT._.OUT." hidden="1">{#N/A,#N/A,FALSE,"JE051 PAGE 1 OF 3";#N/A,#N/A,FALSE,"JE051 PAGE 2 OF 3";#N/A,#N/A,FALSE,"JE051 PAGE 3 OF 3"}</definedName>
    <definedName name="wrn.heco." localSheetId="0" hidden="1">{"hecosum",#N/A,FALSE,"88-89"}</definedName>
    <definedName name="wrn.heco." localSheetId="2" hidden="1">{"hecosum",#N/A,FALSE,"88-89"}</definedName>
    <definedName name="wrn.heco." localSheetId="5" hidden="1">{"hecosum",#N/A,FALSE,"88-89"}</definedName>
    <definedName name="wrn.heco." localSheetId="6" hidden="1">{"hecosum",#N/A,FALSE,"88-89"}</definedName>
    <definedName name="wrn.heco." localSheetId="7" hidden="1">{"hecosum",#N/A,FALSE,"88-89"}</definedName>
    <definedName name="wrn.heco." hidden="1">{"hecosum",#N/A,FALSE,"88-89"}</definedName>
    <definedName name="wrn.HLP._.Detail." localSheetId="0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2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5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6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7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Informe._.RLI." localSheetId="6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wrn.Informe._.RLI." localSheetId="7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wrn.Informe._.RLI." hidden="1">{#N/A,#N/A,TRUE,"MEMO";#N/A,#N/A,TRUE,"PARAMETROS";#N/A,#N/A,TRUE,"RLI ";#N/A,#N/A,TRUE,"IMPTO.DET.";#N/A,#N/A,TRUE,"FUT-FUNT";#N/A,#N/A,TRUE,"CPI-PATR.";#N/A,#N/A,TRUE,"CM CPI";#N/A,#N/A,TRUE,"PROV";#N/A,#N/A,TRUE,"A FIJO";#N/A,#N/A,TRUE,"LEASING";#N/A,#N/A,TRUE,"VPP";#N/A,#N/A,TRUE,"PPM";#N/A,#N/A,TRUE,"OTROS"}</definedName>
    <definedName name="wrn.inventory." localSheetId="0" hidden="1">{"summary",#N/A,TRUE,"Coal Inventory Summary";"view 1",#N/A,TRUE,"Coal Inv. By Station";"view 2",#N/A,TRUE,"Coal inv by sta 2";"view 3",#N/A,TRUE,"Coal inv by sta 3";"oil",#N/A,TRUE,"Oil Purchases"}</definedName>
    <definedName name="wrn.inventory." localSheetId="2" hidden="1">{"summary",#N/A,TRUE,"Coal Inventory Summary";"view 1",#N/A,TRUE,"Coal Inv. By Station";"view 2",#N/A,TRUE,"Coal inv by sta 2";"view 3",#N/A,TRUE,"Coal inv by sta 3";"oil",#N/A,TRUE,"Oil Purchases"}</definedName>
    <definedName name="wrn.inventory." localSheetId="5" hidden="1">{"summary",#N/A,TRUE,"Coal Inventory Summary";"view 1",#N/A,TRUE,"Coal Inv. By Station";"view 2",#N/A,TRUE,"Coal inv by sta 2";"view 3",#N/A,TRUE,"Coal inv by sta 3";"oil",#N/A,TRUE,"Oil Purchases"}</definedName>
    <definedName name="wrn.inventory." localSheetId="6" hidden="1">{"summary",#N/A,TRUE,"Coal Inventory Summary";"view 1",#N/A,TRUE,"Coal Inv. By Station";"view 2",#N/A,TRUE,"Coal inv by sta 2";"view 3",#N/A,TRUE,"Coal inv by sta 3";"oil",#N/A,TRUE,"Oil Purchases"}</definedName>
    <definedName name="wrn.inventory." localSheetId="7" hidden="1">{"summary",#N/A,TRUE,"Coal Inventory Summary";"view 1",#N/A,TRUE,"Coal Inv. By Station";"view 2",#N/A,TRUE,"Coal inv by sta 2";"view 3",#N/A,TRUE,"Coal inv by sta 3";"oil",#N/A,TRUE,"Oil Purchases"}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JPW._.GR._.Report." localSheetId="0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2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5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6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7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live._.model._.and._.variances." localSheetId="6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wrn.live._.model._.and._.variances." localSheetId="7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wrn.live._.model._.and._.variances." hidden="1">{#N/A,#N/A,FALSE,"IS-NewRun";#N/A,#N/A,FALSE,"IS-Diff";#N/A,#N/A,FALSE,"BS-NewRun";#N/A,#N/A,FALSE,"BS-Diff";#N/A,#N/A,FALSE,"CF-NewRun";#N/A,#N/A,FALSE,"CF-Diff";#N/A,#N/A,FALSE,"Ratios-Newrun";#N/A,#N/A,FALSE,"Ratios-Diff";#N/A,#N/A,FALSE,"Plant Schedule-ED-NewRun";#N/A,#N/A,FALSE,"Plant Schedule-ED-Diff"}</definedName>
    <definedName name="wrn.Main._.Reports." localSheetId="6" hidden="1">{#N/A,#N/A,TRUE,"UtilitySummary-BB";#N/A,#N/A,TRUE,"UtilitySummary-schedule";#N/A,#N/A,TRUE,"UtilitySummary-schedule-old";#N/A,#N/A,TRUE,"UtilitySummary-schedule-diff";#N/A,#N/A,TRUE,"Adaytum P&amp;L DepAmort"}</definedName>
    <definedName name="wrn.Main._.Reports." localSheetId="7" hidden="1">{#N/A,#N/A,TRUE,"UtilitySummary-BB";#N/A,#N/A,TRUE,"UtilitySummary-schedule";#N/A,#N/A,TRUE,"UtilitySummary-schedule-old";#N/A,#N/A,TRUE,"UtilitySummary-schedule-diff";#N/A,#N/A,TRUE,"Adaytum P&amp;L DepAmort"}</definedName>
    <definedName name="wrn.Main._.Reports." hidden="1">{#N/A,#N/A,TRUE,"UtilitySummary-BB";#N/A,#N/A,TRUE,"UtilitySummary-schedule";#N/A,#N/A,TRUE,"UtilitySummary-schedule-old";#N/A,#N/A,TRUE,"UtilitySummary-schedule-diff";#N/A,#N/A,TRUE,"Adaytum P&amp;L DepAmort"}</definedName>
    <definedName name="wrn.New._.Plan." localSheetId="6" hidden="1">{#N/A,#N/A,FALSE,"IS Current";#N/A,#N/A,FALSE,"BS Current";#N/A,#N/A,FALSE,"CF Current";#N/A,#N/A,FALSE,"FinanceCube"}</definedName>
    <definedName name="wrn.New._.Plan." localSheetId="7" hidden="1">{#N/A,#N/A,FALSE,"IS Current";#N/A,#N/A,FALSE,"BS Current";#N/A,#N/A,FALSE,"CF Current";#N/A,#N/A,FALSE,"FinanceCube"}</definedName>
    <definedName name="wrn.New._.Plan." hidden="1">{#N/A,#N/A,FALSE,"IS Current";#N/A,#N/A,FALSE,"BS Current";#N/A,#N/A,FALSE,"CF Current";#N/A,#N/A,FALSE,"FinanceCube"}</definedName>
    <definedName name="wrn.NTC._.Deferred._.Asset." localSheetId="6" hidden="1">{#N/A,#N/A,FALSE,"NTC Coversheet";#N/A,#N/A,FALSE,"NTC Deferred";#N/A,#N/A,FALSE,"Exhibit 1";#N/A,#N/A,FALSE,"Exhibit 2";#N/A,#N/A,FALSE,"Exhibit 3"}</definedName>
    <definedName name="wrn.NTC._.Deferred._.Asset." localSheetId="7" hidden="1">{#N/A,#N/A,FALSE,"NTC Coversheet";#N/A,#N/A,FALSE,"NTC Deferred";#N/A,#N/A,FALSE,"Exhibit 1";#N/A,#N/A,FALSE,"Exhibit 2";#N/A,#N/A,FALSE,"Exhibit 3"}</definedName>
    <definedName name="wrn.NTC._.Deferred._.Asset." hidden="1">{#N/A,#N/A,FALSE,"NTC Coversheet";#N/A,#N/A,FALSE,"NTC Deferred";#N/A,#N/A,FALSE,"Exhibit 1";#N/A,#N/A,FALSE,"Exhibit 2";#N/A,#N/A,FALSE,"Exhibit 3"}</definedName>
    <definedName name="wrn.Old._.Plan." localSheetId="6" hidden="1">{#N/A,#N/A,FALSE,"IS LYP";#N/A,#N/A,FALSE,"BS LYP";#N/A,#N/A,FALSE,"CF LYP"}</definedName>
    <definedName name="wrn.Old._.Plan." localSheetId="7" hidden="1">{#N/A,#N/A,FALSE,"IS LYP";#N/A,#N/A,FALSE,"BS LYP";#N/A,#N/A,FALSE,"CF LYP"}</definedName>
    <definedName name="wrn.Old._.Plan." hidden="1">{#N/A,#N/A,FALSE,"IS LYP";#N/A,#N/A,FALSE,"BS LYP";#N/A,#N/A,FALSE,"CF LYP"}</definedName>
    <definedName name="wrn.Presentation." localSheetId="6" hidden="1">{#N/A,#N/A,TRUE,"LOB Earnings";#N/A,#N/A,TRUE,"Capitalization-Case#1";#N/A,#N/A,TRUE,"Dividends";#N/A,#N/A,TRUE,"Share Equity Change";#N/A,#N/A,TRUE,"ROE";#N/A,#N/A,TRUE,"ROCE";#N/A,#N/A,TRUE,"Credit Stats-graph-b&amp;Y";#N/A,#N/A,TRUE,"Credit Stats-Case#1"}</definedName>
    <definedName name="wrn.Presentation." localSheetId="7" hidden="1">{#N/A,#N/A,TRUE,"LOB Earnings";#N/A,#N/A,TRUE,"Capitalization-Case#1";#N/A,#N/A,TRUE,"Dividends";#N/A,#N/A,TRUE,"Share Equity Change";#N/A,#N/A,TRUE,"ROE";#N/A,#N/A,TRUE,"ROCE";#N/A,#N/A,TRUE,"Credit Stats-graph-b&amp;Y";#N/A,#N/A,TRUE,"Credit Stats-Case#1"}</definedName>
    <definedName name="wrn.Presentation." hidden="1">{#N/A,#N/A,TRUE,"LOB Earnings";#N/A,#N/A,TRUE,"Capitalization-Case#1";#N/A,#N/A,TRUE,"Dividends";#N/A,#N/A,TRUE,"Share Equity Change";#N/A,#N/A,TRUE,"ROE";#N/A,#N/A,TRUE,"ROCE";#N/A,#N/A,TRUE,"Credit Stats-graph-b&amp;Y";#N/A,#N/A,TRUE,"Credit Stats-Case#1"}</definedName>
    <definedName name="wrn.PRINT." localSheetId="6" hidden="1">{#N/A,#N/A,TRUE,"DATA";#N/A,#N/A,TRUE,"COSTS";#N/A,#N/A,TRUE,"PROB COST";#N/A,#N/A,TRUE,"RATE";#N/A,#N/A,TRUE,"JE";#N/A,#N/A,TRUE,"EXP";#N/A,#N/A,TRUE,"ARO S1";#N/A,#N/A,TRUE,"ARO S2";#N/A,#N/A,TRUE,"ARO HC";#N/A,#N/A,TRUE,"ARO PB2";#N/A,#N/A,TRUE,"ARO PB3"}</definedName>
    <definedName name="wrn.PRINT." localSheetId="7" hidden="1">{#N/A,#N/A,TRUE,"DATA";#N/A,#N/A,TRUE,"COSTS";#N/A,#N/A,TRUE,"PROB COST";#N/A,#N/A,TRUE,"RATE";#N/A,#N/A,TRUE,"JE";#N/A,#N/A,TRUE,"EXP";#N/A,#N/A,TRUE,"ARO S1";#N/A,#N/A,TRUE,"ARO S2";#N/A,#N/A,TRUE,"ARO HC";#N/A,#N/A,TRUE,"ARO PB2";#N/A,#N/A,TRUE,"ARO PB3"}</definedName>
    <definedName name="wrn.PRINT." hidden="1">{#N/A,#N/A,TRUE,"DATA";#N/A,#N/A,TRUE,"COSTS";#N/A,#N/A,TRUE,"PROB COST";#N/A,#N/A,TRUE,"RATE";#N/A,#N/A,TRUE,"JE";#N/A,#N/A,TRUE,"EXP";#N/A,#N/A,TRUE,"ARO S1";#N/A,#N/A,TRUE,"ARO S2";#N/A,#N/A,TRUE,"ARO HC";#N/A,#N/A,TRUE,"ARO PB2";#N/A,#N/A,TRUE,"ARO PB3"}</definedName>
    <definedName name="wrn.PrintAll.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oject._.Criteria." localSheetId="0" hidden="1">{#N/A,#N/A,FALSE,"Sheet1"}</definedName>
    <definedName name="wrn.Project._.Criteria." localSheetId="2" hidden="1">{#N/A,#N/A,FALSE,"Sheet1"}</definedName>
    <definedName name="wrn.Project._.Criteria." localSheetId="5" hidden="1">{#N/A,#N/A,FALSE,"Sheet1"}</definedName>
    <definedName name="wrn.Project._.Criteria." localSheetId="6" hidden="1">{#N/A,#N/A,FALSE,"Sheet1"}</definedName>
    <definedName name="wrn.Project._.Criteria." localSheetId="7" hidden="1">{#N/A,#N/A,FALSE,"Sheet1"}</definedName>
    <definedName name="wrn.Project._.Criteria." hidden="1">{#N/A,#N/A,FALSE,"Sheet1"}</definedName>
    <definedName name="wrn.R_D._.Tax._.Services." localSheetId="0" hidden="1">{#N/A,#N/A,FALSE,"R&amp;D Quick Calc";#N/A,#N/A,FALSE,"DOE Fee Schedule"}</definedName>
    <definedName name="wrn.R_D._.Tax._.Services." localSheetId="2" hidden="1">{#N/A,#N/A,FALSE,"R&amp;D Quick Calc";#N/A,#N/A,FALSE,"DOE Fee Schedule"}</definedName>
    <definedName name="wrn.R_D._.Tax._.Services." localSheetId="5" hidden="1">{#N/A,#N/A,FALSE,"R&amp;D Quick Calc";#N/A,#N/A,FALSE,"DOE Fee Schedule"}</definedName>
    <definedName name="wrn.R_D._.Tax._.Services." localSheetId="6" hidden="1">{#N/A,#N/A,FALSE,"R&amp;D Quick Calc";#N/A,#N/A,FALSE,"DOE Fee Schedule"}</definedName>
    <definedName name="wrn.R_D._.Tax._.Services." localSheetId="7" hidden="1">{#N/A,#N/A,FALSE,"R&amp;D Quick Calc";#N/A,#N/A,FALSE,"DOE Fee Schedule"}</definedName>
    <definedName name="wrn.R_D._.Tax._.Services." hidden="1">{#N/A,#N/A,FALSE,"R&amp;D Quick Calc";#N/A,#N/A,FALSE,"DOE Fee Schedule"}</definedName>
    <definedName name="wrn.Receipt._.Stats." localSheetId="0" hidden="1">{"CM Dollars",#N/A,FALSE,"Rec Dollars";"YTD Dollars",#N/A,FALSE,"Rec Dollars";"CM Rec Stats",#N/A,FALSE,"Rec Dollars";"YTD Rec Stats",#N/A,FALSE,"Rec Dollars"}</definedName>
    <definedName name="wrn.Receipt._.Stats." localSheetId="2" hidden="1">{"CM Dollars",#N/A,FALSE,"Rec Dollars";"YTD Dollars",#N/A,FALSE,"Rec Dollars";"CM Rec Stats",#N/A,FALSE,"Rec Dollars";"YTD Rec Stats",#N/A,FALSE,"Rec Dollars"}</definedName>
    <definedName name="wrn.Receipt._.Stats." localSheetId="5" hidden="1">{"CM Dollars",#N/A,FALSE,"Rec Dollars";"YTD Dollars",#N/A,FALSE,"Rec Dollars";"CM Rec Stats",#N/A,FALSE,"Rec Dollars";"YTD Rec Stats",#N/A,FALSE,"Rec Dollars"}</definedName>
    <definedName name="wrn.Receipt._.Stats." localSheetId="6" hidden="1">{"CM Dollars",#N/A,FALSE,"Rec Dollars";"YTD Dollars",#N/A,FALSE,"Rec Dollars";"CM Rec Stats",#N/A,FALSE,"Rec Dollars";"YTD Rec Stats",#N/A,FALSE,"Rec Dollars"}</definedName>
    <definedName name="wrn.Receipt._.Stats." localSheetId="7" hidden="1">{"CM Dollars",#N/A,FALSE,"Rec Dollars";"YTD Dollars",#N/A,FALSE,"Rec Dollars";"CM Rec Stats",#N/A,FALSE,"Rec Dollars";"YTD Rec Stats",#N/A,FALSE,"Rec Dollars"}</definedName>
    <definedName name="wrn.Receipt._.Stats." hidden="1">{"CM Dollars",#N/A,FALSE,"Rec Dollars";"YTD Dollars",#N/A,FALSE,"Rec Dollars";"CM Rec Stats",#N/A,FALSE,"Rec Dollars";"YTD Rec Stats",#N/A,FALSE,"Rec Dollars"}</definedName>
    <definedName name="wrn.RELATORIO." localSheetId="6" hidden="1">{#N/A,#N/A,FALSE,"CONTROLE";#N/A,#N/A,FALSE,"CONTROLE"}</definedName>
    <definedName name="wrn.RELATORIO." localSheetId="7" hidden="1">{#N/A,#N/A,FALSE,"CONTROLE";#N/A,#N/A,FALSE,"CONTROLE"}</definedName>
    <definedName name="wrn.RELATORIO." hidden="1">{#N/A,#N/A,FALSE,"CONTROLE";#N/A,#N/A,FALSE,"CONTROLE"}</definedName>
    <definedName name="wrn.Report." localSheetId="0" hidden="1">{#N/A,#N/A,FALSE,"Work performed";#N/A,#N/A,FALSE,"Resources"}</definedName>
    <definedName name="wrn.Report." localSheetId="2" hidden="1">{#N/A,#N/A,FALSE,"Work performed";#N/A,#N/A,FALSE,"Resources"}</definedName>
    <definedName name="wrn.Report." localSheetId="5" hidden="1">{#N/A,#N/A,FALSE,"Work performed";#N/A,#N/A,FALSE,"Resources"}</definedName>
    <definedName name="wrn.Report." localSheetId="6" hidden="1">{#N/A,#N/A,FALSE,"Work performed";#N/A,#N/A,FALSE,"Resources"}</definedName>
    <definedName name="wrn.Report." localSheetId="7" hidden="1">{#N/A,#N/A,FALSE,"Work performed";#N/A,#N/A,FALSE,"Resources"}</definedName>
    <definedName name="wrn.Report." hidden="1">{#N/A,#N/A,FALSE,"Work performed";#N/A,#N/A,FALSE,"Resources"}</definedName>
    <definedName name="wrn.Revenue._.Analysis." localSheetId="0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2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5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6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7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tatements." localSheetId="6" hidden="1">{#N/A,#N/A,FALSE,"IS-Utility";#N/A,#N/A,FALSE,"BS-Utility";#N/A,#N/A,FALSE,"CF-Utility";#N/A,#N/A,FALSE,"Ratios-Utility"}</definedName>
    <definedName name="wrn.Statements." localSheetId="7" hidden="1">{#N/A,#N/A,FALSE,"IS-Utility";#N/A,#N/A,FALSE,"BS-Utility";#N/A,#N/A,FALSE,"CF-Utility";#N/A,#N/A,FALSE,"Ratios-Utility"}</definedName>
    <definedName name="wrn.Statements." hidden="1">{#N/A,#N/A,FALSE,"IS-Utility";#N/A,#N/A,FALSE,"BS-Utility";#N/A,#N/A,FALSE,"CF-Utility";#N/A,#N/A,FALSE,"Ratios-Utility"}</definedName>
    <definedName name="wrn.STETSON." localSheetId="6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localSheetId="7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ETSON.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ummary." localSheetId="6" hidden="1">{#N/A,#N/A,FALSE,"ToC - Summary";#N/A,#N/A,FALSE,"LOB Earnings";#N/A,#N/A,FALSE,"Capitalization-Case#1";#N/A,#N/A,FALSE,"Dividends";#N/A,#N/A,FALSE,"Share Equity Change";#N/A,#N/A,FALSE,"ROE";#N/A,#N/A,FALSE,"ROCE";#N/A,#N/A,FALSE,"Credit Stats-graph-b&amp;Y";#N/A,#N/A,FALSE,"Credit Stats-PSEG Case#1"}</definedName>
    <definedName name="wrn.Summary." localSheetId="7" hidden="1">{#N/A,#N/A,FALSE,"ToC - Summary";#N/A,#N/A,FALSE,"LOB Earnings";#N/A,#N/A,FALSE,"Capitalization-Case#1";#N/A,#N/A,FALSE,"Dividends";#N/A,#N/A,FALSE,"Share Equity Change";#N/A,#N/A,FALSE,"ROE";#N/A,#N/A,FALSE,"ROCE";#N/A,#N/A,FALSE,"Credit Stats-graph-b&amp;Y";#N/A,#N/A,FALSE,"Credit Stats-PSEG Case#1"}</definedName>
    <definedName name="wrn.Summary." hidden="1">{#N/A,#N/A,FALSE,"ToC - Summary";#N/A,#N/A,FALSE,"LOB Earnings";#N/A,#N/A,FALSE,"Capitalization-Case#1";#N/A,#N/A,FALSE,"Dividends";#N/A,#N/A,FALSE,"Share Equity Change";#N/A,#N/A,FALSE,"ROE";#N/A,#N/A,FALSE,"ROCE";#N/A,#N/A,FALSE,"Credit Stats-graph-b&amp;Y";#N/A,#N/A,FALSE,"Credit Stats-PSEG Case#1"}</definedName>
    <definedName name="wrn.Summary._.Financial._.Information." localSheetId="6" hidden="1">{#N/A,#N/A,FALSE,"Table of Contents";#N/A,#N/A,FALSE,"Earnings by Business";#N/A,#N/A,FALSE,"Credit Stats-PSEG Case#1";#N/A,#N/A,FALSE,"Capitalization-Case#1";#N/A,#N/A,FALSE,"Common Stock Activity";#N/A,#N/A,FALSE,"Dividends(Capital Contribution)";#N/A,#N/A,FALSE,"Capital Spending";#N/A,#N/A,FALSE,"Returns-ROE &amp; ROIC";#N/A,#N/A,FALSE,"LOB Earnings VS BP";#N/A,#N/A,FALSE,"Credit Stats-graph-Base"}</definedName>
    <definedName name="wrn.Summary._.Financial._.Information." localSheetId="7" hidden="1">{#N/A,#N/A,FALSE,"Table of Contents";#N/A,#N/A,FALSE,"Earnings by Business";#N/A,#N/A,FALSE,"Credit Stats-PSEG Case#1";#N/A,#N/A,FALSE,"Capitalization-Case#1";#N/A,#N/A,FALSE,"Common Stock Activity";#N/A,#N/A,FALSE,"Dividends(Capital Contribution)";#N/A,#N/A,FALSE,"Capital Spending";#N/A,#N/A,FALSE,"Returns-ROE &amp; ROIC";#N/A,#N/A,FALSE,"LOB Earnings VS BP";#N/A,#N/A,FALSE,"Credit Stats-graph-Base"}</definedName>
    <definedName name="wrn.Summary._.Financial._.Information." hidden="1">{#N/A,#N/A,FALSE,"Table of Contents";#N/A,#N/A,FALSE,"Earnings by Business";#N/A,#N/A,FALSE,"Credit Stats-PSEG Case#1";#N/A,#N/A,FALSE,"Capitalization-Case#1";#N/A,#N/A,FALSE,"Common Stock Activity";#N/A,#N/A,FALSE,"Dividends(Capital Contribution)";#N/A,#N/A,FALSE,"Capital Spending";#N/A,#N/A,FALSE,"Returns-ROE &amp; ROIC";#N/A,#N/A,FALSE,"LOB Earnings VS BP";#N/A,#N/A,FALSE,"Credit Stats-graph-Base"}</definedName>
    <definedName name="wrn.Summary._.Print." localSheetId="0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2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5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6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7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w._.Diff." localSheetId="6" hidden="1">{#N/A,#N/A,FALSE,"ToC - Summary w Diff";#N/A,#N/A,FALSE,"LOB Earnings";#N/A,#N/A,FALSE,"LOB Earnings VS";#N/A,#N/A,FALSE,"Capitalization-Case#1";#N/A,#N/A,FALSE,"Capitalization-vs Case#2";#N/A,#N/A,FALSE,"Capitalization vs BP";#N/A,#N/A,FALSE,"Dividends";#N/A,#N/A,FALSE,"Share Equity Change";#N/A,#N/A,FALSE,"ROE";#N/A,#N/A,FALSE,"Credit Stats-graph-b&amp;Y";#N/A,#N/A,FALSE,"Credit Stats-PSEG Case#1";#N/A,#N/A,FALSE,"Credit Stats-Moodys Case#1"}</definedName>
    <definedName name="wrn.Summary._.w._.Diff." localSheetId="7" hidden="1">{#N/A,#N/A,FALSE,"ToC - Summary w Diff";#N/A,#N/A,FALSE,"LOB Earnings";#N/A,#N/A,FALSE,"LOB Earnings VS";#N/A,#N/A,FALSE,"Capitalization-Case#1";#N/A,#N/A,FALSE,"Capitalization-vs Case#2";#N/A,#N/A,FALSE,"Capitalization vs BP";#N/A,#N/A,FALSE,"Dividends";#N/A,#N/A,FALSE,"Share Equity Change";#N/A,#N/A,FALSE,"ROE";#N/A,#N/A,FALSE,"Credit Stats-graph-b&amp;Y";#N/A,#N/A,FALSE,"Credit Stats-PSEG Case#1";#N/A,#N/A,FALSE,"Credit Stats-Moodys Case#1"}</definedName>
    <definedName name="wrn.Summary._.w._.Diff." hidden="1">{#N/A,#N/A,FALSE,"ToC - Summary w Diff";#N/A,#N/A,FALSE,"LOB Earnings";#N/A,#N/A,FALSE,"LOB Earnings VS";#N/A,#N/A,FALSE,"Capitalization-Case#1";#N/A,#N/A,FALSE,"Capitalization-vs Case#2";#N/A,#N/A,FALSE,"Capitalization vs BP";#N/A,#N/A,FALSE,"Dividends";#N/A,#N/A,FALSE,"Share Equity Change";#N/A,#N/A,FALSE,"ROE";#N/A,#N/A,FALSE,"Credit Stats-graph-b&amp;Y";#N/A,#N/A,FALSE,"Credit Stats-PSEG Case#1";#N/A,#N/A,FALSE,"Credit Stats-Moodys Case#1"}</definedName>
    <definedName name="wrn.Supporting._.Calculations." localSheetId="0" hidden="1">{#N/A,#N/A,FALSE,"Work performed";#N/A,#N/A,FALSE,"Resources"}</definedName>
    <definedName name="wrn.Supporting._.Calculations." localSheetId="2" hidden="1">{#N/A,#N/A,FALSE,"Work performed";#N/A,#N/A,FALSE,"Resources"}</definedName>
    <definedName name="wrn.Supporting._.Calculations." localSheetId="5" hidden="1">{#N/A,#N/A,FALSE,"Work performed";#N/A,#N/A,FALSE,"Resources"}</definedName>
    <definedName name="wrn.Supporting._.Calculations." localSheetId="6" hidden="1">{#N/A,#N/A,FALSE,"Work performed";#N/A,#N/A,FALSE,"Resources"}</definedName>
    <definedName name="wrn.Supporting._.Calculations." localSheetId="7" hidden="1">{#N/A,#N/A,FALSE,"Work performed";#N/A,#N/A,FALSE,"Resources"}</definedName>
    <definedName name="wrn.Supporting._.Calculations." hidden="1">{#N/A,#N/A,FALSE,"Work performed";#N/A,#N/A,FALSE,"Resources"}</definedName>
    <definedName name="wrn.Tax._.Accrual." localSheetId="0" hidden="1">{#N/A,#N/A,TRUE,"TAXPROV";#N/A,#N/A,TRUE,"FLOWTHRU";#N/A,#N/A,TRUE,"SCHEDULE M'S";#N/A,#N/A,TRUE,"PLANT M'S";#N/A,#N/A,TRUE,"TAXJE"}</definedName>
    <definedName name="wrn.Tax._.Accrual." localSheetId="2" hidden="1">{#N/A,#N/A,TRUE,"TAXPROV";#N/A,#N/A,TRUE,"FLOWTHRU";#N/A,#N/A,TRUE,"SCHEDULE M'S";#N/A,#N/A,TRUE,"PLANT M'S";#N/A,#N/A,TRUE,"TAXJE"}</definedName>
    <definedName name="wrn.Tax._.Accrual." localSheetId="5" hidden="1">{#N/A,#N/A,TRUE,"TAXPROV";#N/A,#N/A,TRUE,"FLOWTHRU";#N/A,#N/A,TRUE,"SCHEDULE M'S";#N/A,#N/A,TRUE,"PLANT M'S";#N/A,#N/A,TRUE,"TAXJE"}</definedName>
    <definedName name="wrn.Tax._.Accrual." localSheetId="6" hidden="1">{#N/A,#N/A,TRUE,"TAXPROV";#N/A,#N/A,TRUE,"FLOWTHRU";#N/A,#N/A,TRUE,"SCHEDULE M'S";#N/A,#N/A,TRUE,"PLANT M'S";#N/A,#N/A,TRUE,"TAXJE"}</definedName>
    <definedName name="wrn.Tax._.Accrual." localSheetId="7" hidden="1">{#N/A,#N/A,TRUE,"TAXPROV";#N/A,#N/A,TRUE,"FLOWTHRU";#N/A,#N/A,TRUE,"SCHEDULE M'S";#N/A,#N/A,TRUE,"PLANT M'S";#N/A,#N/A,TRUE,"TAXJE"}</definedName>
    <definedName name="wrn.Tax._.Accrual." hidden="1">{#N/A,#N/A,TRUE,"TAXPROV";#N/A,#N/A,TRUE,"FLOWTHRU";#N/A,#N/A,TRUE,"SCHEDULE M'S";#N/A,#N/A,TRUE,"PLANT M'S";#N/A,#N/A,TRUE,"TAXJE"}</definedName>
    <definedName name="wrn.UtilityNewOldandDiff." localSheetId="6" hidden="1">{#N/A,#N/A,FALSE,"Utility Summ";#N/A,#N/A,FALSE,"ED-CS";#N/A,#N/A,FALSE,"GU-CS";#N/A,#N/A,FALSE,"GD-CS";#N/A,#N/A,FALSE,"RepairService-CS";#N/A,#N/A,FALSE,"Trans-CS";#N/A,#N/A,FALSE,"Utility Summ-Old";#N/A,#N/A,FALSE,"ED-Old";#N/A,#N/A,FALSE,"GU-Old";#N/A,#N/A,FALSE,"GD-Old";#N/A,#N/A,FALSE,"RepairService-Old";#N/A,#N/A,FALSE,"Trans-Old";#N/A,#N/A,FALSE,"UtilityCS-diff";#N/A,#N/A,FALSE,"ED-CS diff";#N/A,#N/A,FALSE,"GU-CS Diff";#N/A,#N/A,FALSE,"GD-CS Diff";#N/A,#N/A,FALSE,"RepairService-CS Diff";#N/A,#N/A,FALSE,"Trans-CS Diff"}</definedName>
    <definedName name="wrn.UtilityNewOldandDiff." localSheetId="7" hidden="1">{#N/A,#N/A,FALSE,"Utility Summ";#N/A,#N/A,FALSE,"ED-CS";#N/A,#N/A,FALSE,"GU-CS";#N/A,#N/A,FALSE,"GD-CS";#N/A,#N/A,FALSE,"RepairService-CS";#N/A,#N/A,FALSE,"Trans-CS";#N/A,#N/A,FALSE,"Utility Summ-Old";#N/A,#N/A,FALSE,"ED-Old";#N/A,#N/A,FALSE,"GU-Old";#N/A,#N/A,FALSE,"GD-Old";#N/A,#N/A,FALSE,"RepairService-Old";#N/A,#N/A,FALSE,"Trans-Old";#N/A,#N/A,FALSE,"UtilityCS-diff";#N/A,#N/A,FALSE,"ED-CS diff";#N/A,#N/A,FALSE,"GU-CS Diff";#N/A,#N/A,FALSE,"GD-CS Diff";#N/A,#N/A,FALSE,"RepairService-CS Diff";#N/A,#N/A,FALSE,"Trans-CS Diff"}</definedName>
    <definedName name="wrn.UtilityNewOldandDiff." hidden="1">{#N/A,#N/A,FALSE,"Utility Summ";#N/A,#N/A,FALSE,"ED-CS";#N/A,#N/A,FALSE,"GU-CS";#N/A,#N/A,FALSE,"GD-CS";#N/A,#N/A,FALSE,"RepairService-CS";#N/A,#N/A,FALSE,"Trans-CS";#N/A,#N/A,FALSE,"Utility Summ-Old";#N/A,#N/A,FALSE,"ED-Old";#N/A,#N/A,FALSE,"GU-Old";#N/A,#N/A,FALSE,"GD-Old";#N/A,#N/A,FALSE,"RepairService-Old";#N/A,#N/A,FALSE,"Trans-Old";#N/A,#N/A,FALSE,"UtilityCS-diff";#N/A,#N/A,FALSE,"ED-CS diff";#N/A,#N/A,FALSE,"GU-CS Diff";#N/A,#N/A,FALSE,"GD-CS Diff";#N/A,#N/A,FALSE,"RepairService-CS Diff";#N/A,#N/A,FALSE,"Trans-CS Diff"}</definedName>
    <definedName name="wrn.Variance." localSheetId="6" hidden="1">{#N/A,#N/A,FALSE,"IS-Diff";#N/A,#N/A,FALSE,"BS-Diff";#N/A,#N/A,FALSE,"CF-Diff";#N/A,#N/A,FALSE,"Ratios-Diff";#N/A,#N/A,FALSE,"Adaytum RatiosDIFF"}</definedName>
    <definedName name="wrn.Variance." localSheetId="7" hidden="1">{#N/A,#N/A,FALSE,"IS-Diff";#N/A,#N/A,FALSE,"BS-Diff";#N/A,#N/A,FALSE,"CF-Diff";#N/A,#N/A,FALSE,"Ratios-Diff";#N/A,#N/A,FALSE,"Adaytum RatiosDIFF"}</definedName>
    <definedName name="wrn.Variance." hidden="1">{#N/A,#N/A,FALSE,"IS-Diff";#N/A,#N/A,FALSE,"BS-Diff";#N/A,#N/A,FALSE,"CF-Diff";#N/A,#N/A,FALSE,"Ratios-Diff";#N/A,#N/A,FALSE,"Adaytum RatiosDIFF"}</definedName>
    <definedName name="wrn.Variance._.and._.Live._.model." localSheetId="6" hidden="1">{#N/A,#N/A,FALSE,"IS-NewRun";#N/A,#N/A,FALSE,"IS-Diff";#N/A,#N/A,FALSE,"BS-NewRun";#N/A,#N/A,FALSE,"BS-Diff";#N/A,#N/A,FALSE,"CF-NewRun";#N/A,#N/A,FALSE,"CF-Diff";#N/A,#N/A,FALSE,"Ratios-Newrun";#N/A,#N/A,FALSE,"Ratios-Diff";#N/A,#N/A,FALSE,"Plant Schedule-GDist-NewRun";#N/A,#N/A,FALSE,"Plant Schedule-GDist-Diff"}</definedName>
    <definedName name="wrn.Variance._.and._.Live._.model." localSheetId="7" hidden="1">{#N/A,#N/A,FALSE,"IS-NewRun";#N/A,#N/A,FALSE,"IS-Diff";#N/A,#N/A,FALSE,"BS-NewRun";#N/A,#N/A,FALSE,"BS-Diff";#N/A,#N/A,FALSE,"CF-NewRun";#N/A,#N/A,FALSE,"CF-Diff";#N/A,#N/A,FALSE,"Ratios-Newrun";#N/A,#N/A,FALSE,"Ratios-Diff";#N/A,#N/A,FALSE,"Plant Schedule-GDist-NewRun";#N/A,#N/A,FALSE,"Plant Schedule-GDist-Diff"}</definedName>
    <definedName name="wrn.Variance._.and._.Live._.model." hidden="1">{#N/A,#N/A,FALSE,"IS-NewRun";#N/A,#N/A,FALSE,"IS-Diff";#N/A,#N/A,FALSE,"BS-NewRun";#N/A,#N/A,FALSE,"BS-Diff";#N/A,#N/A,FALSE,"CF-NewRun";#N/A,#N/A,FALSE,"CF-Diff";#N/A,#N/A,FALSE,"Ratios-Newrun";#N/A,#N/A,FALSE,"Ratios-Diff";#N/A,#N/A,FALSE,"Plant Schedule-GDist-NewRun";#N/A,#N/A,FALSE,"Plant Schedule-GDist-Diff"}</definedName>
    <definedName name="WTF" localSheetId="6" hidden="1">{#N/A,#N/A,FALSE,"COKE"}</definedName>
    <definedName name="WTF" localSheetId="7" hidden="1">{#N/A,#N/A,FALSE,"COKE"}</definedName>
    <definedName name="WTF" hidden="1">{#N/A,#N/A,FALSE,"COKE"}</definedName>
    <definedName name="www" localSheetId="6" hidden="1">{#N/A,#N/A,FALSE,"Aging Summary";#N/A,#N/A,FALSE,"Ratio Analysis";#N/A,#N/A,FALSE,"Test 120 Day Accts";#N/A,#N/A,FALSE,"Tickmarks"}</definedName>
    <definedName name="www" localSheetId="7" hidden="1">{#N/A,#N/A,FALSE,"Aging Summary";#N/A,#N/A,FALSE,"Ratio Analysis";#N/A,#N/A,FALSE,"Test 120 Day Accts";#N/A,#N/A,FALSE,"Tickmarks"}</definedName>
    <definedName name="www" hidden="1">{#N/A,#N/A,FALSE,"Aging Summary";#N/A,#N/A,FALSE,"Ratio Analysis";#N/A,#N/A,FALSE,"Test 120 Day Accts";#N/A,#N/A,FALSE,"Tickmarks"}</definedName>
    <definedName name="x" localSheetId="6" hidden="1">#REF!,#REF!</definedName>
    <definedName name="x" localSheetId="7" hidden="1">#REF!,#REF!</definedName>
    <definedName name="x" hidden="1">#REF!,#REF!</definedName>
    <definedName name="xa" localSheetId="0" hidden="1">{"'Metretek HTML'!$A$7:$W$42"}</definedName>
    <definedName name="xa" localSheetId="2" hidden="1">{"'Metretek HTML'!$A$7:$W$42"}</definedName>
    <definedName name="xa" localSheetId="5" hidden="1">{"'Metretek HTML'!$A$7:$W$42"}</definedName>
    <definedName name="xa" localSheetId="6" hidden="1">{"'Metretek HTML'!$A$7:$W$42"}</definedName>
    <definedName name="xa" localSheetId="7" hidden="1">{"'Metretek HTML'!$A$7:$W$42"}</definedName>
    <definedName name="xa" hidden="1">{"'Metretek HTML'!$A$7:$W$42"}</definedName>
    <definedName name="xls" localSheetId="0" hidden="1">{"'Metretek HTML'!$A$7:$W$42"}</definedName>
    <definedName name="xls" localSheetId="2" hidden="1">{"'Metretek HTML'!$A$7:$W$42"}</definedName>
    <definedName name="xls" localSheetId="5" hidden="1">{"'Metretek HTML'!$A$7:$W$42"}</definedName>
    <definedName name="xls" localSheetId="6" hidden="1">{"'Metretek HTML'!$A$7:$W$42"}</definedName>
    <definedName name="xls" localSheetId="7" hidden="1">{"'Metretek HTML'!$A$7:$W$42"}</definedName>
    <definedName name="xls" hidden="1">{"'Metretek HTML'!$A$7:$W$42"}</definedName>
    <definedName name="XO" localSheetId="0" hidden="1">{"'Metretek HTML'!$A$7:$W$42"}</definedName>
    <definedName name="XO" localSheetId="2" hidden="1">{"'Metretek HTML'!$A$7:$W$42"}</definedName>
    <definedName name="XO" localSheetId="5" hidden="1">{"'Metretek HTML'!$A$7:$W$42"}</definedName>
    <definedName name="XO" localSheetId="6" hidden="1">{"'Metretek HTML'!$A$7:$W$42"}</definedName>
    <definedName name="XO" localSheetId="7" hidden="1">{"'Metretek HTML'!$A$7:$W$42"}</definedName>
    <definedName name="XO" hidden="1">{"'Metretek HTML'!$A$7:$W$42"}</definedName>
    <definedName name="XREF_COLUMN_1" localSheetId="6" hidden="1">#REF!</definedName>
    <definedName name="XREF_COLUMN_1" localSheetId="7" hidden="1">#REF!</definedName>
    <definedName name="XREF_COLUMN_1" hidden="1">#REF!</definedName>
    <definedName name="XREF_COLUMN_2" localSheetId="6" hidden="1">[26]Equity!#REF!</definedName>
    <definedName name="XREF_COLUMN_2" localSheetId="7" hidden="1">[26]Equity!#REF!</definedName>
    <definedName name="XREF_COLUMN_2" hidden="1">[26]Equity!#REF!</definedName>
    <definedName name="XREF_COLUMN_21" localSheetId="6" hidden="1">#REF!</definedName>
    <definedName name="XREF_COLUMN_21" localSheetId="7" hidden="1">#REF!</definedName>
    <definedName name="XREF_COLUMN_21" hidden="1">#REF!</definedName>
    <definedName name="XREF_COLUMN_3" localSheetId="6" hidden="1">[26]Equity!#REF!</definedName>
    <definedName name="XREF_COLUMN_3" localSheetId="7" hidden="1">[26]Equity!#REF!</definedName>
    <definedName name="XREF_COLUMN_3" hidden="1">[26]Equity!#REF!</definedName>
    <definedName name="XREF_COLUMN_4" localSheetId="6" hidden="1">#REF!</definedName>
    <definedName name="XREF_COLUMN_4" localSheetId="7" hidden="1">#REF!</definedName>
    <definedName name="XREF_COLUMN_4" hidden="1">#REF!</definedName>
    <definedName name="XREF_COLUMN_5" localSheetId="6" hidden="1">[27]Lead!#REF!</definedName>
    <definedName name="XREF_COLUMN_5" localSheetId="7" hidden="1">[27]Lead!#REF!</definedName>
    <definedName name="XREF_COLUMN_5" hidden="1">[27]Lead!#REF!</definedName>
    <definedName name="XREF_COLUMN_6" localSheetId="6" hidden="1">'[28]Teste de Adições'!#REF!</definedName>
    <definedName name="XREF_COLUMN_6" localSheetId="7" hidden="1">'[28]Teste de Adições'!#REF!</definedName>
    <definedName name="XREF_COLUMN_6" hidden="1">'[28]Teste de Adições'!#REF!</definedName>
    <definedName name="XRefActiveRow" localSheetId="6" hidden="1">#REF!</definedName>
    <definedName name="XRefActiveRow" localSheetId="7" hidden="1">#REF!</definedName>
    <definedName name="XRefActiveRow" hidden="1">#REF!</definedName>
    <definedName name="XRefColumnsCount" hidden="1">1</definedName>
    <definedName name="XRefCopy1" localSheetId="6" hidden="1">#REF!</definedName>
    <definedName name="XRefCopy1" localSheetId="7" hidden="1">#REF!</definedName>
    <definedName name="XRefCopy1" hidden="1">#REF!</definedName>
    <definedName name="XRefCopy14" localSheetId="6" hidden="1">#REF!</definedName>
    <definedName name="XRefCopy14" localSheetId="7" hidden="1">#REF!</definedName>
    <definedName name="XRefCopy14" hidden="1">#REF!</definedName>
    <definedName name="XRefCopy15" localSheetId="6" hidden="1">#REF!</definedName>
    <definedName name="XRefCopy15" localSheetId="7" hidden="1">#REF!</definedName>
    <definedName name="XRefCopy15" hidden="1">#REF!</definedName>
    <definedName name="XRefCopy16" localSheetId="6" hidden="1">#REF!</definedName>
    <definedName name="XRefCopy16" localSheetId="7" hidden="1">#REF!</definedName>
    <definedName name="XRefCopy16" hidden="1">#REF!</definedName>
    <definedName name="XRefCopy18" localSheetId="6" hidden="1">#REF!</definedName>
    <definedName name="XRefCopy18" localSheetId="7" hidden="1">#REF!</definedName>
    <definedName name="XRefCopy18" hidden="1">#REF!</definedName>
    <definedName name="XRefCopy1Row" localSheetId="6" hidden="1">#REF!</definedName>
    <definedName name="XRefCopy1Row" localSheetId="7" hidden="1">#REF!</definedName>
    <definedName name="XRefCopy1Row" hidden="1">#REF!</definedName>
    <definedName name="XRefCopy2" localSheetId="6" hidden="1">'[29]Mvt Imobilizado'!#REF!</definedName>
    <definedName name="XRefCopy2" localSheetId="7" hidden="1">'[29]Mvt Imobilizado'!#REF!</definedName>
    <definedName name="XRefCopy2" hidden="1">'[29]Mvt Imobilizado'!#REF!</definedName>
    <definedName name="XRefCopy3" localSheetId="6" hidden="1">#REF!</definedName>
    <definedName name="XRefCopy3" localSheetId="7" hidden="1">#REF!</definedName>
    <definedName name="XRefCopy3" hidden="1">#REF!</definedName>
    <definedName name="XRefCopy4" localSheetId="6" hidden="1">#REF!</definedName>
    <definedName name="XRefCopy4" localSheetId="7" hidden="1">#REF!</definedName>
    <definedName name="XRefCopy4" hidden="1">#REF!</definedName>
    <definedName name="XRefCopy5" localSheetId="6" hidden="1">'[28]Teste de Adições'!#REF!</definedName>
    <definedName name="XRefCopy5" localSheetId="7" hidden="1">'[28]Teste de Adições'!#REF!</definedName>
    <definedName name="XRefCopy5" hidden="1">'[28]Teste de Adições'!#REF!</definedName>
    <definedName name="XRefCopy6" localSheetId="6" hidden="1">#REF!</definedName>
    <definedName name="XRefCopy6" localSheetId="7" hidden="1">#REF!</definedName>
    <definedName name="XRefCopy6" hidden="1">#REF!</definedName>
    <definedName name="XRefCopyRangeCount" hidden="1">1</definedName>
    <definedName name="XRefPaste1" localSheetId="6" hidden="1">[30]Empréstimos!#REF!</definedName>
    <definedName name="XRefPaste1" localSheetId="7" hidden="1">[30]Empréstimos!#REF!</definedName>
    <definedName name="XRefPaste1" hidden="1">[30]Empréstimos!#REF!</definedName>
    <definedName name="XRefPaste18" localSheetId="6" hidden="1">#REF!</definedName>
    <definedName name="XRefPaste18" localSheetId="7" hidden="1">#REF!</definedName>
    <definedName name="XRefPaste18" hidden="1">#REF!</definedName>
    <definedName name="XRefPaste2" localSheetId="6" hidden="1">[30]Empréstimos!#REF!</definedName>
    <definedName name="XRefPaste2" localSheetId="7" hidden="1">[30]Empréstimos!#REF!</definedName>
    <definedName name="XRefPaste2" hidden="1">[30]Empréstimos!#REF!</definedName>
    <definedName name="XRefPaste3" localSheetId="6" hidden="1">#REF!</definedName>
    <definedName name="XRefPaste3" localSheetId="7" hidden="1">#REF!</definedName>
    <definedName name="XRefPaste3" hidden="1">#REF!</definedName>
    <definedName name="XRefPaste4" localSheetId="6" hidden="1">[30]Empréstimos!#REF!</definedName>
    <definedName name="XRefPaste4" localSheetId="7" hidden="1">[30]Empréstimos!#REF!</definedName>
    <definedName name="XRefPaste4" hidden="1">[30]Empréstimos!#REF!</definedName>
    <definedName name="XRefPaste5" localSheetId="6" hidden="1">'[30]BB PCH''s'!#REF!</definedName>
    <definedName name="XRefPaste5" localSheetId="7" hidden="1">'[30]BB PCH''s'!#REF!</definedName>
    <definedName name="XRefPaste5" hidden="1">'[30]BB PCH''s'!#REF!</definedName>
    <definedName name="XRefPaste6" localSheetId="6" hidden="1">[30]Empréstimos!#REF!</definedName>
    <definedName name="XRefPaste6" localSheetId="7" hidden="1">[30]Empréstimos!#REF!</definedName>
    <definedName name="XRefPaste6" hidden="1">[30]Empréstimos!#REF!</definedName>
    <definedName name="XRefPaste9" localSheetId="6" hidden="1">#REF!</definedName>
    <definedName name="XRefPaste9" localSheetId="7" hidden="1">#REF!</definedName>
    <definedName name="XRefPaste9" hidden="1">#REF!</definedName>
    <definedName name="XRefPaste9Row" localSheetId="6" hidden="1">#REF!</definedName>
    <definedName name="XRefPaste9Row" localSheetId="7" hidden="1">#REF!</definedName>
    <definedName name="XRefPaste9Row" hidden="1">#REF!</definedName>
    <definedName name="XRefPasteRangeCount" hidden="1">7</definedName>
    <definedName name="xs" localSheetId="0" hidden="1">{"'Metretek HTML'!$A$7:$W$42"}</definedName>
    <definedName name="xs" localSheetId="2" hidden="1">{"'Metretek HTML'!$A$7:$W$42"}</definedName>
    <definedName name="xs" localSheetId="5" hidden="1">{"'Metretek HTML'!$A$7:$W$42"}</definedName>
    <definedName name="xs" localSheetId="6" hidden="1">{"'Metretek HTML'!$A$7:$W$42"}</definedName>
    <definedName name="xs" localSheetId="7" hidden="1">{"'Metretek HTML'!$A$7:$W$42"}</definedName>
    <definedName name="xs" hidden="1">{"'Metretek HTML'!$A$7:$W$42"}</definedName>
    <definedName name="xxx" localSheetId="0" hidden="1">{#N/A,#N/A,FALSE,"O&amp;M by processes";#N/A,#N/A,FALSE,"Elec Act vs Bud";#N/A,#N/A,FALSE,"G&amp;A";#N/A,#N/A,FALSE,"BGS";#N/A,#N/A,FALSE,"Res Cost"}</definedName>
    <definedName name="xxx" localSheetId="2" hidden="1">{#N/A,#N/A,FALSE,"O&amp;M by processes";#N/A,#N/A,FALSE,"Elec Act vs Bud";#N/A,#N/A,FALSE,"G&amp;A";#N/A,#N/A,FALSE,"BGS";#N/A,#N/A,FALSE,"Res Cost"}</definedName>
    <definedName name="xxx" localSheetId="5" hidden="1">{#N/A,#N/A,FALSE,"O&amp;M by processes";#N/A,#N/A,FALSE,"Elec Act vs Bud";#N/A,#N/A,FALSE,"G&amp;A";#N/A,#N/A,FALSE,"BGS";#N/A,#N/A,FALSE,"Res Cost"}</definedName>
    <definedName name="xxx" localSheetId="6" hidden="1">{#N/A,#N/A,FALSE,"O&amp;M by processes";#N/A,#N/A,FALSE,"Elec Act vs Bud";#N/A,#N/A,FALSE,"G&amp;A";#N/A,#N/A,FALSE,"BGS";#N/A,#N/A,FALSE,"Res Cost"}</definedName>
    <definedName name="xxx" localSheetId="7" hidden="1">{#N/A,#N/A,FALSE,"O&amp;M by processes";#N/A,#N/A,FALSE,"Elec Act vs Bud";#N/A,#N/A,FALSE,"G&amp;A";#N/A,#N/A,FALSE,"BGS";#N/A,#N/A,FALSE,"Res Cost"}</definedName>
    <definedName name="xxx" hidden="1">{#N/A,#N/A,FALSE,"O&amp;M by processes";#N/A,#N/A,FALSE,"Elec Act vs Bud";#N/A,#N/A,FALSE,"G&amp;A";#N/A,#N/A,FALSE,"BGS";#N/A,#N/A,FALSE,"Res Cost"}</definedName>
    <definedName name="xxxaxa" localSheetId="6" hidden="1">#REF!</definedName>
    <definedName name="xxxaxa" localSheetId="7" hidden="1">#REF!</definedName>
    <definedName name="xxxaxa" hidden="1">#REF!</definedName>
    <definedName name="xxxx" localSheetId="0" hidden="1">{#N/A,#N/A,FALSE,"O&amp;M by processes";#N/A,#N/A,FALSE,"Elec Act vs Bud";#N/A,#N/A,FALSE,"G&amp;A";#N/A,#N/A,FALSE,"BGS";#N/A,#N/A,FALSE,"Res Cost"}</definedName>
    <definedName name="xxxx" localSheetId="2" hidden="1">{#N/A,#N/A,FALSE,"O&amp;M by processes";#N/A,#N/A,FALSE,"Elec Act vs Bud";#N/A,#N/A,FALSE,"G&amp;A";#N/A,#N/A,FALSE,"BGS";#N/A,#N/A,FALSE,"Res Cost"}</definedName>
    <definedName name="xxxx" localSheetId="5" hidden="1">{#N/A,#N/A,FALSE,"O&amp;M by processes";#N/A,#N/A,FALSE,"Elec Act vs Bud";#N/A,#N/A,FALSE,"G&amp;A";#N/A,#N/A,FALSE,"BGS";#N/A,#N/A,FALSE,"Res Cost"}</definedName>
    <definedName name="xxxx" localSheetId="6" hidden="1">{#N/A,#N/A,FALSE,"O&amp;M by processes";#N/A,#N/A,FALSE,"Elec Act vs Bud";#N/A,#N/A,FALSE,"G&amp;A";#N/A,#N/A,FALSE,"BGS";#N/A,#N/A,FALSE,"Res Cost"}</definedName>
    <definedName name="xxxx" localSheetId="7" hidden="1">{#N/A,#N/A,FALSE,"O&amp;M by processes";#N/A,#N/A,FALSE,"Elec Act vs Bud";#N/A,#N/A,FALSE,"G&amp;A";#N/A,#N/A,FALSE,"BGS";#N/A,#N/A,FALSE,"Res Cost"}</definedName>
    <definedName name="xxxx" hidden="1">{#N/A,#N/A,FALSE,"O&amp;M by processes";#N/A,#N/A,FALSE,"Elec Act vs Bud";#N/A,#N/A,FALSE,"G&amp;A";#N/A,#N/A,FALSE,"BGS";#N/A,#N/A,FALSE,"Res Cost"}</definedName>
    <definedName name="xxxxxxx" localSheetId="0" hidden="1">{"'Metretek HTML'!$A$7:$W$42"}</definedName>
    <definedName name="xxxxxxx" localSheetId="2" hidden="1">{"'Metretek HTML'!$A$7:$W$42"}</definedName>
    <definedName name="xxxxxxx" localSheetId="5" hidden="1">{"'Metretek HTML'!$A$7:$W$42"}</definedName>
    <definedName name="xxxxxxx" localSheetId="6" hidden="1">{"'Metretek HTML'!$A$7:$W$42"}</definedName>
    <definedName name="xxxxxxx" localSheetId="7" hidden="1">{"'Metretek HTML'!$A$7:$W$42"}</definedName>
    <definedName name="xxxxxxx" hidden="1">{"'Metretek HTML'!$A$7:$W$42"}</definedName>
    <definedName name="xxxxxxxxxxxx" localSheetId="6" hidden="1">{#N/A,#N/A,TRUE,"Income Statement";#N/A,#N/A,TRUE,"Balance Sheet";#N/A,#N/A,TRUE,"Cash Flow";#N/A,#N/A,TRUE,"Interest Schedule";#N/A,#N/A,TRUE,"Ratios"}</definedName>
    <definedName name="xxxxxxxxxxxx" localSheetId="7" hidden="1">{#N/A,#N/A,TRUE,"Income Statement";#N/A,#N/A,TRUE,"Balance Sheet";#N/A,#N/A,TRUE,"Cash Flow";#N/A,#N/A,TRUE,"Interest Schedule";#N/A,#N/A,TRUE,"Ratios"}</definedName>
    <definedName name="xxxxxxxxxxxx" hidden="1">{#N/A,#N/A,TRUE,"Income Statement";#N/A,#N/A,TRUE,"Balance Sheet";#N/A,#N/A,TRUE,"Cash Flow";#N/A,#N/A,TRUE,"Interest Schedule";#N/A,#N/A,TRUE,"Ratios"}</definedName>
    <definedName name="XXXXXXXXXXXXXX" localSheetId="0" hidden="1">{"'Metretek HTML'!$A$7:$W$42"}</definedName>
    <definedName name="XXXXXXXXXXXXXX" localSheetId="2" hidden="1">{"'Metretek HTML'!$A$7:$W$42"}</definedName>
    <definedName name="XXXXXXXXXXXXXX" localSheetId="5" hidden="1">{"'Metretek HTML'!$A$7:$W$42"}</definedName>
    <definedName name="XXXXXXXXXXXXXX" localSheetId="6" hidden="1">{"'Metretek HTML'!$A$7:$W$42"}</definedName>
    <definedName name="XXXXXXXXXXXXXX" localSheetId="7" hidden="1">{"'Metretek HTML'!$A$7:$W$42"}</definedName>
    <definedName name="XXXXXXXXXXXXXX" hidden="1">{"'Metretek HTML'!$A$7:$W$42"}</definedName>
    <definedName name="xy" localSheetId="0" hidden="1">{"'Metretek HTML'!$A$7:$W$42"}</definedName>
    <definedName name="xy" localSheetId="2" hidden="1">{"'Metretek HTML'!$A$7:$W$42"}</definedName>
    <definedName name="xy" localSheetId="5" hidden="1">{"'Metretek HTML'!$A$7:$W$42"}</definedName>
    <definedName name="xy" localSheetId="6" hidden="1">{"'Metretek HTML'!$A$7:$W$42"}</definedName>
    <definedName name="xy" localSheetId="7" hidden="1">{"'Metretek HTML'!$A$7:$W$42"}</definedName>
    <definedName name="xy" hidden="1">{"'Metretek HTML'!$A$7:$W$42"}</definedName>
    <definedName name="XZ" localSheetId="0" hidden="1">{"'Metretek HTML'!$A$7:$W$42"}</definedName>
    <definedName name="XZ" localSheetId="2" hidden="1">{"'Metretek HTML'!$A$7:$W$42"}</definedName>
    <definedName name="XZ" localSheetId="5" hidden="1">{"'Metretek HTML'!$A$7:$W$42"}</definedName>
    <definedName name="XZ" localSheetId="6" hidden="1">{"'Metretek HTML'!$A$7:$W$42"}</definedName>
    <definedName name="XZ" localSheetId="7" hidden="1">{"'Metretek HTML'!$A$7:$W$42"}</definedName>
    <definedName name="XZ" hidden="1">{"'Metretek HTML'!$A$7:$W$42"}</definedName>
    <definedName name="y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y" localSheetId="0" hidden="1">{"'Metretek HTML'!$A$7:$W$42"}</definedName>
    <definedName name="yy" localSheetId="2" hidden="1">{"'Metretek HTML'!$A$7:$W$42"}</definedName>
    <definedName name="yy" localSheetId="5" hidden="1">{"'Metretek HTML'!$A$7:$W$42"}</definedName>
    <definedName name="yy" localSheetId="6" hidden="1">{"'Metretek HTML'!$A$7:$W$42"}</definedName>
    <definedName name="yy" localSheetId="7" hidden="1">{"'Metretek HTML'!$A$7:$W$42"}</definedName>
    <definedName name="yy" hidden="1">{"'Metretek HTML'!$A$7:$W$42"}</definedName>
    <definedName name="yyy" localSheetId="0" hidden="1">{#N/A,#N/A,FALSE,"Sheet1"}</definedName>
    <definedName name="yyy" localSheetId="2" hidden="1">{#N/A,#N/A,FALSE,"Sheet1"}</definedName>
    <definedName name="yyy" localSheetId="5" hidden="1">{#N/A,#N/A,FALSE,"Sheet1"}</definedName>
    <definedName name="yyy" localSheetId="6" hidden="1">{#N/A,#N/A,FALSE,"Sheet1"}</definedName>
    <definedName name="yyy" localSheetId="7" hidden="1">{#N/A,#N/A,FALSE,"Sheet1"}</definedName>
    <definedName name="yyy" hidden="1">{#N/A,#N/A,FALSE,"Sheet1"}</definedName>
    <definedName name="z" localSheetId="0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6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_0F31EE74_9E67_46FB_A48E_0B8C7956D38D_.wvu.Cols" localSheetId="0" hidden="1">#REF!</definedName>
    <definedName name="Z_0F31EE74_9E67_46FB_A48E_0B8C7956D38D_.wvu.Cols" localSheetId="2" hidden="1">#REF!</definedName>
    <definedName name="Z_0F31EE74_9E67_46FB_A48E_0B8C7956D38D_.wvu.Cols" localSheetId="5" hidden="1">#REF!</definedName>
    <definedName name="Z_0F31EE74_9E67_46FB_A48E_0B8C7956D38D_.wvu.Cols" localSheetId="6" hidden="1">#REF!</definedName>
    <definedName name="Z_0F31EE74_9E67_46FB_A48E_0B8C7956D38D_.wvu.Cols" localSheetId="7" hidden="1">#REF!</definedName>
    <definedName name="Z_0F31EE74_9E67_46FB_A48E_0B8C7956D38D_.wvu.Cols" hidden="1">#REF!</definedName>
    <definedName name="Z_0F31EE74_9E67_46FB_A48E_0B8C7956D38D_.wvu.PrintArea" localSheetId="0" hidden="1">#REF!</definedName>
    <definedName name="Z_0F31EE74_9E67_46FB_A48E_0B8C7956D38D_.wvu.PrintArea" localSheetId="2" hidden="1">#REF!</definedName>
    <definedName name="Z_0F31EE74_9E67_46FB_A48E_0B8C7956D38D_.wvu.PrintArea" localSheetId="5" hidden="1">#REF!</definedName>
    <definedName name="Z_0F31EE74_9E67_46FB_A48E_0B8C7956D38D_.wvu.PrintArea" localSheetId="6" hidden="1">#REF!</definedName>
    <definedName name="Z_0F31EE74_9E67_46FB_A48E_0B8C7956D38D_.wvu.PrintArea" localSheetId="7" hidden="1">#REF!</definedName>
    <definedName name="Z_0F31EE74_9E67_46FB_A48E_0B8C7956D38D_.wvu.PrintArea" hidden="1">#REF!</definedName>
    <definedName name="Z_0F31EE74_9E67_46FB_A48E_0B8C7956D38D_.wvu.PrintTitles" localSheetId="0" hidden="1">#REF!</definedName>
    <definedName name="Z_0F31EE74_9E67_46FB_A48E_0B8C7956D38D_.wvu.PrintTitles" localSheetId="2" hidden="1">#REF!</definedName>
    <definedName name="Z_0F31EE74_9E67_46FB_A48E_0B8C7956D38D_.wvu.PrintTitles" localSheetId="5" hidden="1">#REF!</definedName>
    <definedName name="Z_0F31EE74_9E67_46FB_A48E_0B8C7956D38D_.wvu.PrintTitles" localSheetId="6" hidden="1">#REF!</definedName>
    <definedName name="Z_0F31EE74_9E67_46FB_A48E_0B8C7956D38D_.wvu.PrintTitles" localSheetId="7" hidden="1">#REF!</definedName>
    <definedName name="Z_0F31EE74_9E67_46FB_A48E_0B8C7956D38D_.wvu.PrintTitles" hidden="1">#REF!</definedName>
    <definedName name="Z_2AB7E035_F651_11D6_AD9F_005004545556_.wvu.PrintTitles" hidden="1">'[31]Time Phased Hours'!$A$1:$C$65536,'[31]Time Phased Hours'!$A$3:$IV$5</definedName>
    <definedName name="Z_B7A05E1E_93CE_40AF_8215_EED8EE94C1F4_.wvu.PrintArea" hidden="1">'[31]Risk Profile'!$A$1:$AA$187</definedName>
    <definedName name="zxfg" localSheetId="0" hidden="1">#REF!</definedName>
    <definedName name="zxfg" localSheetId="2" hidden="1">#REF!</definedName>
    <definedName name="zxfg" localSheetId="5" hidden="1">#REF!</definedName>
    <definedName name="zxfg" localSheetId="6" hidden="1">#REF!</definedName>
    <definedName name="zxfg" localSheetId="7" hidden="1">#REF!</definedName>
    <definedName name="zxfg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34" l="1"/>
  <c r="C70" i="31" l="1"/>
  <c r="H9" i="32"/>
  <c r="D9" i="32"/>
  <c r="P29" i="22"/>
  <c r="D30" i="38" l="1"/>
  <c r="E23" i="38"/>
  <c r="F23" i="38" s="1"/>
  <c r="G23" i="38" s="1"/>
  <c r="E22" i="38"/>
  <c r="F22" i="38" s="1"/>
  <c r="G22" i="38" s="1"/>
  <c r="A22" i="38"/>
  <c r="A23" i="38" s="1"/>
  <c r="A24" i="38" s="1"/>
  <c r="A25" i="38" s="1"/>
  <c r="A26" i="38" s="1"/>
  <c r="A27" i="38" s="1"/>
  <c r="A28" i="38" s="1"/>
  <c r="A29" i="38" s="1"/>
  <c r="A32" i="38" s="1"/>
  <c r="A33" i="38" s="1"/>
  <c r="E21" i="38"/>
  <c r="F21" i="38" s="1"/>
  <c r="G21" i="38" s="1"/>
  <c r="B21" i="38"/>
  <c r="A21" i="38"/>
  <c r="G20" i="38"/>
  <c r="F20" i="38"/>
  <c r="E20" i="38"/>
  <c r="A20" i="38"/>
  <c r="G19" i="38"/>
  <c r="F19" i="38"/>
  <c r="E19" i="38"/>
  <c r="A19" i="38"/>
  <c r="F18" i="38"/>
  <c r="G18" i="38" s="1"/>
  <c r="E18" i="38"/>
  <c r="B18" i="38"/>
  <c r="B23" i="38" s="1"/>
  <c r="A18" i="38"/>
  <c r="D7" i="38"/>
  <c r="D30" i="37"/>
  <c r="E20" i="37"/>
  <c r="E21" i="37" s="1"/>
  <c r="E19" i="37"/>
  <c r="F19" i="37" s="1"/>
  <c r="G19" i="37" s="1"/>
  <c r="A19" i="37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2" i="37" s="1"/>
  <c r="A33" i="37" s="1"/>
  <c r="F18" i="37"/>
  <c r="G18" i="37" s="1"/>
  <c r="E18" i="37"/>
  <c r="B18" i="37"/>
  <c r="B28" i="37" s="1"/>
  <c r="A18" i="37"/>
  <c r="D7" i="37"/>
  <c r="B24" i="38" l="1"/>
  <c r="B25" i="38"/>
  <c r="B19" i="38"/>
  <c r="B21" i="37"/>
  <c r="B22" i="37"/>
  <c r="B24" i="37"/>
  <c r="B19" i="37"/>
  <c r="B26" i="37"/>
  <c r="B20" i="37"/>
  <c r="B27" i="37"/>
  <c r="B29" i="37"/>
  <c r="B23" i="37"/>
  <c r="B25" i="37"/>
  <c r="B22" i="38"/>
  <c r="B28" i="38"/>
  <c r="B29" i="38"/>
  <c r="B26" i="38"/>
  <c r="B27" i="38"/>
  <c r="B20" i="38"/>
  <c r="H18" i="38"/>
  <c r="H19" i="38" s="1"/>
  <c r="H20" i="38" s="1"/>
  <c r="H21" i="38" s="1"/>
  <c r="H22" i="38" s="1"/>
  <c r="H23" i="38" s="1"/>
  <c r="E24" i="38"/>
  <c r="H18" i="37"/>
  <c r="H19" i="37" s="1"/>
  <c r="F21" i="37"/>
  <c r="G21" i="37" s="1"/>
  <c r="E22" i="37"/>
  <c r="F20" i="37"/>
  <c r="G20" i="37" s="1"/>
  <c r="H20" i="37" l="1"/>
  <c r="H21" i="37" s="1"/>
  <c r="E25" i="38"/>
  <c r="F24" i="38"/>
  <c r="G24" i="38" s="1"/>
  <c r="H24" i="38" s="1"/>
  <c r="F22" i="37"/>
  <c r="G22" i="37" s="1"/>
  <c r="E23" i="37"/>
  <c r="N29" i="22"/>
  <c r="H29" i="22"/>
  <c r="AL103" i="21"/>
  <c r="AL102" i="21"/>
  <c r="AK96" i="21"/>
  <c r="AL95" i="21"/>
  <c r="AJ95" i="21"/>
  <c r="AL94" i="21"/>
  <c r="AJ94" i="21"/>
  <c r="AL93" i="21"/>
  <c r="AJ93" i="21" s="1"/>
  <c r="AL92" i="21"/>
  <c r="AJ92" i="21" s="1"/>
  <c r="AL91" i="21"/>
  <c r="AJ91" i="21"/>
  <c r="AL90" i="21"/>
  <c r="AJ90" i="21"/>
  <c r="AL89" i="21"/>
  <c r="AJ89" i="21" s="1"/>
  <c r="AL88" i="21"/>
  <c r="AJ88" i="21" s="1"/>
  <c r="AL87" i="21"/>
  <c r="AJ87" i="21"/>
  <c r="AL86" i="21"/>
  <c r="AJ86" i="21"/>
  <c r="AL85" i="21"/>
  <c r="AJ85" i="21" s="1"/>
  <c r="AL84" i="21"/>
  <c r="AJ84" i="21" s="1"/>
  <c r="AL83" i="21"/>
  <c r="AJ83" i="21"/>
  <c r="AL82" i="21"/>
  <c r="AJ82" i="21"/>
  <c r="AL81" i="21"/>
  <c r="AJ81" i="21" s="1"/>
  <c r="AL80" i="21"/>
  <c r="AJ80" i="21" s="1"/>
  <c r="AL79" i="21"/>
  <c r="AJ79" i="21"/>
  <c r="AL78" i="21"/>
  <c r="AJ78" i="21"/>
  <c r="AL77" i="21"/>
  <c r="AJ77" i="21" s="1"/>
  <c r="AL76" i="21"/>
  <c r="AJ76" i="21" s="1"/>
  <c r="AL75" i="21"/>
  <c r="AJ75" i="21"/>
  <c r="AL74" i="21"/>
  <c r="AJ74" i="21"/>
  <c r="AL73" i="21"/>
  <c r="AJ73" i="21" s="1"/>
  <c r="AL72" i="21"/>
  <c r="AJ72" i="21" s="1"/>
  <c r="AL71" i="21"/>
  <c r="AJ71" i="21"/>
  <c r="AL70" i="21"/>
  <c r="AJ70" i="21"/>
  <c r="AL69" i="21"/>
  <c r="AJ69" i="21" s="1"/>
  <c r="AL68" i="21"/>
  <c r="AJ68" i="21" s="1"/>
  <c r="AL67" i="21"/>
  <c r="AJ67" i="21"/>
  <c r="AL66" i="21"/>
  <c r="AJ66" i="21"/>
  <c r="AL65" i="21"/>
  <c r="AJ65" i="21" s="1"/>
  <c r="AL64" i="21"/>
  <c r="AJ64" i="21" s="1"/>
  <c r="AL63" i="21"/>
  <c r="AJ63" i="21"/>
  <c r="AL62" i="21"/>
  <c r="AJ62" i="21"/>
  <c r="AL61" i="21"/>
  <c r="AJ61" i="21" s="1"/>
  <c r="AL60" i="21"/>
  <c r="AJ60" i="21" s="1"/>
  <c r="AL59" i="21"/>
  <c r="AJ59" i="21"/>
  <c r="AL58" i="21"/>
  <c r="AJ58" i="21"/>
  <c r="AL57" i="21"/>
  <c r="AL96" i="21" s="1"/>
  <c r="AL56" i="21"/>
  <c r="AJ56" i="21" s="1"/>
  <c r="AL52" i="21"/>
  <c r="AK52" i="21"/>
  <c r="AJ52" i="21" s="1"/>
  <c r="AL51" i="21"/>
  <c r="AK51" i="21"/>
  <c r="AJ51" i="21" s="1"/>
  <c r="AL50" i="21"/>
  <c r="AK50" i="21"/>
  <c r="AJ50" i="21"/>
  <c r="AL49" i="21"/>
  <c r="AK49" i="21"/>
  <c r="AJ49" i="21" s="1"/>
  <c r="AL48" i="21"/>
  <c r="AK48" i="21"/>
  <c r="AJ48" i="21"/>
  <c r="AL47" i="21"/>
  <c r="AK47" i="21"/>
  <c r="AJ47" i="21"/>
  <c r="AL46" i="21"/>
  <c r="AK46" i="21"/>
  <c r="AJ46" i="21" s="1"/>
  <c r="AL45" i="21"/>
  <c r="AK45" i="21"/>
  <c r="AJ45" i="21"/>
  <c r="AL44" i="21"/>
  <c r="AK44" i="21"/>
  <c r="AJ44" i="21" s="1"/>
  <c r="AL43" i="21"/>
  <c r="AK43" i="21"/>
  <c r="AJ43" i="21" s="1"/>
  <c r="AL42" i="21"/>
  <c r="AK42" i="21"/>
  <c r="AJ42" i="21"/>
  <c r="AL41" i="21"/>
  <c r="AK41" i="21"/>
  <c r="AJ41" i="21" s="1"/>
  <c r="AL40" i="21"/>
  <c r="AK40" i="21"/>
  <c r="AJ40" i="21"/>
  <c r="AL39" i="21"/>
  <c r="AK39" i="21"/>
  <c r="AJ39" i="21"/>
  <c r="AL38" i="21"/>
  <c r="AK38" i="21"/>
  <c r="AJ38" i="21" s="1"/>
  <c r="AL37" i="21"/>
  <c r="AK37" i="21"/>
  <c r="AJ37" i="21"/>
  <c r="AL36" i="21"/>
  <c r="AK36" i="21"/>
  <c r="AJ36" i="21" s="1"/>
  <c r="AL35" i="21"/>
  <c r="AK35" i="21"/>
  <c r="AJ35" i="21" s="1"/>
  <c r="AL34" i="21"/>
  <c r="AK34" i="21"/>
  <c r="AJ34" i="21"/>
  <c r="AL33" i="21"/>
  <c r="AK33" i="21"/>
  <c r="AJ33" i="21" s="1"/>
  <c r="AL32" i="21"/>
  <c r="AK32" i="21"/>
  <c r="AJ32" i="21"/>
  <c r="AL31" i="21"/>
  <c r="AK31" i="21"/>
  <c r="AJ31" i="21"/>
  <c r="AL30" i="21"/>
  <c r="AK30" i="21"/>
  <c r="AJ30" i="21" s="1"/>
  <c r="AL29" i="21"/>
  <c r="AK29" i="21"/>
  <c r="AJ29" i="21"/>
  <c r="AL28" i="21"/>
  <c r="AK28" i="21"/>
  <c r="AJ28" i="21" s="1"/>
  <c r="AL27" i="21"/>
  <c r="AK27" i="21"/>
  <c r="AJ27" i="21" s="1"/>
  <c r="AL26" i="21"/>
  <c r="AK26" i="21"/>
  <c r="AJ26" i="21"/>
  <c r="AL25" i="21"/>
  <c r="AK25" i="21"/>
  <c r="AJ25" i="21" s="1"/>
  <c r="AL24" i="21"/>
  <c r="AK24" i="21"/>
  <c r="AJ24" i="21"/>
  <c r="AL23" i="21"/>
  <c r="AK23" i="21"/>
  <c r="AJ23" i="21"/>
  <c r="AL22" i="21"/>
  <c r="AK22" i="21"/>
  <c r="AJ22" i="21" s="1"/>
  <c r="AL21" i="21"/>
  <c r="AK21" i="21"/>
  <c r="AJ21" i="21"/>
  <c r="AL20" i="21"/>
  <c r="AK20" i="21"/>
  <c r="AJ20" i="21" s="1"/>
  <c r="AL19" i="21"/>
  <c r="AK19" i="21"/>
  <c r="AJ19" i="21" s="1"/>
  <c r="AL18" i="21"/>
  <c r="AK18" i="21"/>
  <c r="AJ18" i="21"/>
  <c r="AH99" i="21"/>
  <c r="AG99" i="21"/>
  <c r="AF99" i="21"/>
  <c r="AF53" i="21"/>
  <c r="AF47" i="21"/>
  <c r="AF19" i="21"/>
  <c r="AF20" i="21"/>
  <c r="AH53" i="21"/>
  <c r="AH101" i="21" s="1"/>
  <c r="AH104" i="21" s="1"/>
  <c r="AF24" i="21"/>
  <c r="AF27" i="21"/>
  <c r="AF28" i="21"/>
  <c r="AF32" i="21"/>
  <c r="AF35" i="21"/>
  <c r="AF36" i="21"/>
  <c r="AF40" i="21"/>
  <c r="AF43" i="21"/>
  <c r="AF44" i="21"/>
  <c r="AF48" i="21"/>
  <c r="AF51" i="21"/>
  <c r="AF52" i="21"/>
  <c r="AH96" i="21"/>
  <c r="AG96" i="21"/>
  <c r="AF95" i="21"/>
  <c r="AF94" i="21"/>
  <c r="AF93" i="21"/>
  <c r="AF92" i="21"/>
  <c r="AF91" i="21"/>
  <c r="AF90" i="21"/>
  <c r="AF89" i="21"/>
  <c r="AF88" i="21"/>
  <c r="AF87" i="21"/>
  <c r="AF86" i="21"/>
  <c r="AF85" i="21"/>
  <c r="AF84" i="21"/>
  <c r="AF83" i="21"/>
  <c r="AF82" i="21"/>
  <c r="AF81" i="21"/>
  <c r="AF80" i="21"/>
  <c r="AF79" i="21"/>
  <c r="AF78" i="21"/>
  <c r="AF77" i="21"/>
  <c r="AF76" i="21"/>
  <c r="AF75" i="21"/>
  <c r="AF74" i="21"/>
  <c r="AF73" i="21"/>
  <c r="AF72" i="21"/>
  <c r="AF71" i="21"/>
  <c r="AF70" i="21"/>
  <c r="AF69" i="21"/>
  <c r="AF68" i="21"/>
  <c r="AF67" i="21"/>
  <c r="AF66" i="21"/>
  <c r="AF65" i="21"/>
  <c r="AF64" i="21"/>
  <c r="AF63" i="21"/>
  <c r="AF62" i="21"/>
  <c r="AF61" i="21"/>
  <c r="AF60" i="21"/>
  <c r="AF59" i="21"/>
  <c r="AF58" i="21"/>
  <c r="AF57" i="21"/>
  <c r="AF56" i="21"/>
  <c r="AF96" i="21" s="1"/>
  <c r="AF50" i="21"/>
  <c r="AF49" i="21"/>
  <c r="AF46" i="21"/>
  <c r="AF45" i="21"/>
  <c r="AF42" i="21"/>
  <c r="AF41" i="21"/>
  <c r="AF39" i="21"/>
  <c r="AF38" i="21"/>
  <c r="AF37" i="21"/>
  <c r="AF34" i="21"/>
  <c r="AF33" i="21"/>
  <c r="AF31" i="21"/>
  <c r="AF30" i="21"/>
  <c r="AF29" i="21"/>
  <c r="AF26" i="21"/>
  <c r="AF25" i="21"/>
  <c r="AF23" i="21"/>
  <c r="AF22" i="21"/>
  <c r="AF21" i="21"/>
  <c r="AF18" i="21"/>
  <c r="AF17" i="21"/>
  <c r="F25" i="38" l="1"/>
  <c r="G25" i="38" s="1"/>
  <c r="H25" i="38" s="1"/>
  <c r="E26" i="38"/>
  <c r="F23" i="37"/>
  <c r="G23" i="37" s="1"/>
  <c r="E24" i="37"/>
  <c r="H22" i="37"/>
  <c r="AJ96" i="21"/>
  <c r="AJ57" i="21"/>
  <c r="AF101" i="21"/>
  <c r="AG53" i="21"/>
  <c r="AG101" i="21" s="1"/>
  <c r="AH105" i="21" s="1"/>
  <c r="AH106" i="21" s="1"/>
  <c r="F26" i="38" l="1"/>
  <c r="G26" i="38" s="1"/>
  <c r="H26" i="38" s="1"/>
  <c r="E27" i="38"/>
  <c r="H23" i="37"/>
  <c r="E25" i="37"/>
  <c r="F24" i="37"/>
  <c r="G24" i="37" s="1"/>
  <c r="F27" i="38" l="1"/>
  <c r="G27" i="38" s="1"/>
  <c r="H27" i="38" s="1"/>
  <c r="E28" i="38"/>
  <c r="F25" i="37"/>
  <c r="G25" i="37" s="1"/>
  <c r="E26" i="37"/>
  <c r="H24" i="37"/>
  <c r="AB20" i="21"/>
  <c r="AB25" i="21"/>
  <c r="AB28" i="21"/>
  <c r="AB29" i="21"/>
  <c r="AB32" i="21"/>
  <c r="AB33" i="21"/>
  <c r="AB36" i="21"/>
  <c r="AB37" i="21"/>
  <c r="AB40" i="21"/>
  <c r="AB41" i="21"/>
  <c r="AB44" i="21"/>
  <c r="AB45" i="21"/>
  <c r="AB48" i="21"/>
  <c r="AB49" i="21"/>
  <c r="AB52" i="21"/>
  <c r="AD96" i="21"/>
  <c r="AC96" i="21"/>
  <c r="AB96" i="21"/>
  <c r="AB95" i="21"/>
  <c r="AB94" i="21"/>
  <c r="AB93" i="21"/>
  <c r="AB92" i="21"/>
  <c r="AB91" i="21"/>
  <c r="AB90" i="21"/>
  <c r="AB89" i="21"/>
  <c r="AB88" i="21"/>
  <c r="AB87" i="21"/>
  <c r="AB86" i="21"/>
  <c r="AB85" i="21"/>
  <c r="AB84" i="21"/>
  <c r="AB83" i="21"/>
  <c r="AB82" i="21"/>
  <c r="AB81" i="21"/>
  <c r="AB80" i="21"/>
  <c r="AB79" i="21"/>
  <c r="AB78" i="21"/>
  <c r="AB77" i="21"/>
  <c r="AB76" i="21"/>
  <c r="AB75" i="21"/>
  <c r="AB74" i="21"/>
  <c r="AB73" i="21"/>
  <c r="AB72" i="21"/>
  <c r="AB71" i="21"/>
  <c r="AB70" i="21"/>
  <c r="AB69" i="21"/>
  <c r="AB68" i="21"/>
  <c r="AB67" i="21"/>
  <c r="AB66" i="21"/>
  <c r="AB65" i="21"/>
  <c r="AB64" i="21"/>
  <c r="AB63" i="21"/>
  <c r="AB62" i="21"/>
  <c r="AB61" i="21"/>
  <c r="AB60" i="21"/>
  <c r="AB59" i="21"/>
  <c r="AB58" i="21"/>
  <c r="AB57" i="21"/>
  <c r="AB56" i="21"/>
  <c r="AB51" i="21"/>
  <c r="AB50" i="21"/>
  <c r="AB47" i="21"/>
  <c r="AB46" i="21"/>
  <c r="AB43" i="21"/>
  <c r="AB42" i="21"/>
  <c r="AB39" i="21"/>
  <c r="AB38" i="21"/>
  <c r="AB35" i="21"/>
  <c r="AB34" i="21"/>
  <c r="AB31" i="21"/>
  <c r="AB30" i="21"/>
  <c r="AB27" i="21"/>
  <c r="E29" i="38" l="1"/>
  <c r="F29" i="38" s="1"/>
  <c r="G29" i="38" s="1"/>
  <c r="F28" i="38"/>
  <c r="G28" i="38" s="1"/>
  <c r="H28" i="38" s="1"/>
  <c r="H25" i="37"/>
  <c r="F26" i="37"/>
  <c r="G26" i="37" s="1"/>
  <c r="E27" i="37"/>
  <c r="AB23" i="21"/>
  <c r="AB22" i="21"/>
  <c r="AB21" i="21"/>
  <c r="K32" i="24"/>
  <c r="G30" i="38" l="1"/>
  <c r="I32" i="38" s="1"/>
  <c r="I33" i="38" s="1"/>
  <c r="D8" i="38" s="1"/>
  <c r="H29" i="38"/>
  <c r="H26" i="37"/>
  <c r="E28" i="37"/>
  <c r="F27" i="37"/>
  <c r="G27" i="37" s="1"/>
  <c r="E19" i="34"/>
  <c r="E18" i="34"/>
  <c r="H27" i="37" l="1"/>
  <c r="E29" i="37"/>
  <c r="F29" i="37" s="1"/>
  <c r="G29" i="37" s="1"/>
  <c r="F28" i="37"/>
  <c r="G28" i="37" s="1"/>
  <c r="H28" i="37" s="1"/>
  <c r="F18" i="34"/>
  <c r="B18" i="34"/>
  <c r="B27" i="34" s="1"/>
  <c r="A19" i="34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2" i="34" s="1"/>
  <c r="A33" i="34" s="1"/>
  <c r="A18" i="34"/>
  <c r="I18" i="24"/>
  <c r="C18" i="24"/>
  <c r="C78" i="31"/>
  <c r="H29" i="37" l="1"/>
  <c r="G30" i="37"/>
  <c r="I32" i="37" s="1"/>
  <c r="I33" i="37" s="1"/>
  <c r="D8" i="37" s="1"/>
  <c r="B24" i="34"/>
  <c r="B23" i="34"/>
  <c r="B19" i="34"/>
  <c r="B22" i="34"/>
  <c r="B21" i="34"/>
  <c r="B26" i="34"/>
  <c r="B25" i="34"/>
  <c r="B29" i="34"/>
  <c r="B28" i="34"/>
  <c r="B20" i="34"/>
  <c r="F19" i="34"/>
  <c r="E20" i="34" l="1"/>
  <c r="F20" i="34" s="1"/>
  <c r="E21" i="34" l="1"/>
  <c r="F21" i="34" s="1"/>
  <c r="E22" i="34" l="1"/>
  <c r="F22" i="34" s="1"/>
  <c r="E23" i="34" l="1"/>
  <c r="F23" i="34" s="1"/>
  <c r="E24" i="34" l="1"/>
  <c r="F24" i="34" s="1"/>
  <c r="E25" i="34" l="1"/>
  <c r="F25" i="34" s="1"/>
  <c r="E26" i="34" l="1"/>
  <c r="F26" i="34" s="1"/>
  <c r="E27" i="34" l="1"/>
  <c r="F27" i="34" s="1"/>
  <c r="E28" i="34" l="1"/>
  <c r="F28" i="34" s="1"/>
  <c r="E29" i="34" l="1"/>
  <c r="F29" i="34" l="1"/>
  <c r="G30" i="24" l="1"/>
  <c r="C14" i="22"/>
  <c r="C13" i="22"/>
  <c r="C10" i="22"/>
  <c r="C11" i="22"/>
  <c r="C9" i="22"/>
  <c r="B28" i="22"/>
  <c r="D28" i="22" s="1"/>
  <c r="F28" i="22" s="1"/>
  <c r="I28" i="22" s="1"/>
  <c r="K28" i="22" s="1"/>
  <c r="B27" i="22"/>
  <c r="D27" i="22" s="1"/>
  <c r="F27" i="22" s="1"/>
  <c r="I27" i="22" s="1"/>
  <c r="K27" i="22" s="1"/>
  <c r="B26" i="22"/>
  <c r="D26" i="22" s="1"/>
  <c r="F26" i="22" s="1"/>
  <c r="I26" i="22" s="1"/>
  <c r="K26" i="22" s="1"/>
  <c r="B25" i="22"/>
  <c r="D25" i="22" s="1"/>
  <c r="F25" i="22" s="1"/>
  <c r="I25" i="22" s="1"/>
  <c r="K25" i="22" s="1"/>
  <c r="B24" i="22"/>
  <c r="D24" i="22" s="1"/>
  <c r="F24" i="22" s="1"/>
  <c r="I24" i="22" s="1"/>
  <c r="K24" i="22" s="1"/>
  <c r="B23" i="22"/>
  <c r="D23" i="22" s="1"/>
  <c r="F23" i="22" s="1"/>
  <c r="I23" i="22" s="1"/>
  <c r="K23" i="22" s="1"/>
  <c r="B22" i="22"/>
  <c r="D22" i="22" s="1"/>
  <c r="F22" i="22" s="1"/>
  <c r="I22" i="22" s="1"/>
  <c r="K22" i="22" s="1"/>
  <c r="B21" i="22"/>
  <c r="D21" i="22" s="1"/>
  <c r="F21" i="22" s="1"/>
  <c r="I21" i="22" s="1"/>
  <c r="K21" i="22" s="1"/>
  <c r="B20" i="22"/>
  <c r="D20" i="22" s="1"/>
  <c r="F20" i="22" s="1"/>
  <c r="I20" i="22" s="1"/>
  <c r="K20" i="22" s="1"/>
  <c r="B19" i="22"/>
  <c r="D19" i="22" s="1"/>
  <c r="F19" i="22" s="1"/>
  <c r="I19" i="22" s="1"/>
  <c r="K19" i="22" s="1"/>
  <c r="B18" i="22"/>
  <c r="D18" i="22" s="1"/>
  <c r="F18" i="22" s="1"/>
  <c r="I18" i="22" s="1"/>
  <c r="K18" i="22" s="1"/>
  <c r="B17" i="22"/>
  <c r="D17" i="22" s="1"/>
  <c r="F17" i="22" s="1"/>
  <c r="I17" i="22" s="1"/>
  <c r="K17" i="22" s="1"/>
  <c r="B16" i="22"/>
  <c r="D16" i="22" s="1"/>
  <c r="F16" i="22" s="1"/>
  <c r="I16" i="22" s="1"/>
  <c r="K16" i="22" s="1"/>
  <c r="B15" i="22"/>
  <c r="D15" i="22" s="1"/>
  <c r="F15" i="22" s="1"/>
  <c r="I15" i="22" s="1"/>
  <c r="K15" i="22" s="1"/>
  <c r="B14" i="22"/>
  <c r="B13" i="22"/>
  <c r="B12" i="22"/>
  <c r="D12" i="22" s="1"/>
  <c r="F12" i="22" s="1"/>
  <c r="I12" i="22" s="1"/>
  <c r="K12" i="22" s="1"/>
  <c r="B11" i="22"/>
  <c r="D11" i="22" s="1"/>
  <c r="F11" i="22" s="1"/>
  <c r="I11" i="22" s="1"/>
  <c r="K11" i="22" s="1"/>
  <c r="B10" i="22"/>
  <c r="B9" i="22"/>
  <c r="Z53" i="21"/>
  <c r="Y53" i="21"/>
  <c r="X53" i="21"/>
  <c r="Z17" i="21"/>
  <c r="Y17" i="21"/>
  <c r="X17" i="21"/>
  <c r="Z103" i="21"/>
  <c r="Z102" i="21"/>
  <c r="Y96" i="21"/>
  <c r="Z95" i="21"/>
  <c r="X95" i="21"/>
  <c r="Z94" i="21"/>
  <c r="X94" i="21" s="1"/>
  <c r="Z93" i="21"/>
  <c r="X93" i="21" s="1"/>
  <c r="Z92" i="21"/>
  <c r="X92" i="21"/>
  <c r="Z91" i="21"/>
  <c r="X91" i="21"/>
  <c r="Z90" i="21"/>
  <c r="X90" i="21" s="1"/>
  <c r="Z89" i="21"/>
  <c r="X89" i="21" s="1"/>
  <c r="Z88" i="21"/>
  <c r="X88" i="21"/>
  <c r="Z87" i="21"/>
  <c r="X87" i="21"/>
  <c r="Z86" i="21"/>
  <c r="X86" i="21" s="1"/>
  <c r="Z85" i="21"/>
  <c r="X85" i="21" s="1"/>
  <c r="Z84" i="21"/>
  <c r="X84" i="21"/>
  <c r="Z83" i="21"/>
  <c r="X83" i="21"/>
  <c r="Z82" i="21"/>
  <c r="X82" i="21" s="1"/>
  <c r="Z81" i="21"/>
  <c r="X81" i="21" s="1"/>
  <c r="Z80" i="21"/>
  <c r="X80" i="21"/>
  <c r="Z79" i="21"/>
  <c r="X79" i="21"/>
  <c r="Z78" i="21"/>
  <c r="X78" i="21" s="1"/>
  <c r="Z77" i="21"/>
  <c r="X77" i="21" s="1"/>
  <c r="Z76" i="21"/>
  <c r="X76" i="21"/>
  <c r="Z75" i="21"/>
  <c r="X75" i="21"/>
  <c r="Z74" i="21"/>
  <c r="X74" i="21" s="1"/>
  <c r="Z73" i="21"/>
  <c r="X73" i="21" s="1"/>
  <c r="Z72" i="21"/>
  <c r="X72" i="21"/>
  <c r="Z71" i="21"/>
  <c r="X71" i="21"/>
  <c r="Z70" i="21"/>
  <c r="X70" i="21" s="1"/>
  <c r="Z69" i="21"/>
  <c r="X69" i="21" s="1"/>
  <c r="Z68" i="21"/>
  <c r="X68" i="21"/>
  <c r="Z67" i="21"/>
  <c r="X67" i="21"/>
  <c r="Z66" i="21"/>
  <c r="X66" i="21" s="1"/>
  <c r="Z65" i="21"/>
  <c r="X65" i="21" s="1"/>
  <c r="Z64" i="21"/>
  <c r="X64" i="21"/>
  <c r="Z63" i="21"/>
  <c r="X63" i="21"/>
  <c r="Z62" i="21"/>
  <c r="X62" i="21" s="1"/>
  <c r="Z61" i="21"/>
  <c r="X61" i="21" s="1"/>
  <c r="Z60" i="21"/>
  <c r="X60" i="21"/>
  <c r="Z59" i="21"/>
  <c r="X59" i="21"/>
  <c r="Z58" i="21"/>
  <c r="X58" i="21" s="1"/>
  <c r="Z57" i="21"/>
  <c r="X57" i="21" s="1"/>
  <c r="Z56" i="21"/>
  <c r="Z96" i="21" s="1"/>
  <c r="X56" i="21"/>
  <c r="Z52" i="21"/>
  <c r="Y52" i="21"/>
  <c r="X52" i="21" s="1"/>
  <c r="Z51" i="21"/>
  <c r="Y51" i="21"/>
  <c r="X51" i="21" s="1"/>
  <c r="Z50" i="21"/>
  <c r="Y50" i="21"/>
  <c r="X50" i="21" s="1"/>
  <c r="Z49" i="21"/>
  <c r="X49" i="21" s="1"/>
  <c r="Y49" i="21"/>
  <c r="Z48" i="21"/>
  <c r="Y48" i="21"/>
  <c r="X48" i="21"/>
  <c r="Z47" i="21"/>
  <c r="Y47" i="21"/>
  <c r="X47" i="21"/>
  <c r="Z46" i="21"/>
  <c r="Y46" i="21"/>
  <c r="X46" i="21"/>
  <c r="Z45" i="21"/>
  <c r="Y45" i="21"/>
  <c r="X45" i="21"/>
  <c r="Z44" i="21"/>
  <c r="Y44" i="21"/>
  <c r="X44" i="21" s="1"/>
  <c r="Z43" i="21"/>
  <c r="Y43" i="21"/>
  <c r="X43" i="21" s="1"/>
  <c r="Z42" i="21"/>
  <c r="Y42" i="21"/>
  <c r="X42" i="21"/>
  <c r="Z41" i="21"/>
  <c r="X41" i="21" s="1"/>
  <c r="Y41" i="21"/>
  <c r="Z40" i="21"/>
  <c r="Y40" i="21"/>
  <c r="X40" i="21"/>
  <c r="Z39" i="21"/>
  <c r="Y39" i="21"/>
  <c r="X39" i="21"/>
  <c r="Z38" i="21"/>
  <c r="Y38" i="21"/>
  <c r="X38" i="21"/>
  <c r="Z37" i="21"/>
  <c r="Y37" i="21"/>
  <c r="X37" i="21"/>
  <c r="Z36" i="21"/>
  <c r="Y36" i="21"/>
  <c r="X36" i="21" s="1"/>
  <c r="Z35" i="21"/>
  <c r="Y35" i="21"/>
  <c r="X35" i="21" s="1"/>
  <c r="Z34" i="21"/>
  <c r="Y34" i="21"/>
  <c r="X34" i="21"/>
  <c r="Z33" i="21"/>
  <c r="X33" i="21" s="1"/>
  <c r="Y33" i="21"/>
  <c r="Z32" i="21"/>
  <c r="Y32" i="21"/>
  <c r="X32" i="21"/>
  <c r="Z31" i="21"/>
  <c r="Y31" i="21"/>
  <c r="X31" i="21"/>
  <c r="Z30" i="21"/>
  <c r="Y30" i="21"/>
  <c r="X30" i="21"/>
  <c r="Z29" i="21"/>
  <c r="Y29" i="21"/>
  <c r="X29" i="21"/>
  <c r="Z28" i="21"/>
  <c r="Y28" i="21"/>
  <c r="X28" i="21" s="1"/>
  <c r="Z27" i="21"/>
  <c r="Y27" i="21"/>
  <c r="X27" i="21" s="1"/>
  <c r="Z26" i="21"/>
  <c r="Y26" i="21"/>
  <c r="X26" i="21"/>
  <c r="Z25" i="21"/>
  <c r="X25" i="21" s="1"/>
  <c r="Y25" i="21"/>
  <c r="Z24" i="21"/>
  <c r="Y24" i="21"/>
  <c r="X24" i="21"/>
  <c r="Z23" i="21"/>
  <c r="Y23" i="21"/>
  <c r="X23" i="21"/>
  <c r="Z22" i="21"/>
  <c r="Y22" i="21"/>
  <c r="X22" i="21"/>
  <c r="Z21" i="21"/>
  <c r="Y21" i="21"/>
  <c r="X21" i="21"/>
  <c r="Z20" i="21"/>
  <c r="Y20" i="21"/>
  <c r="X20" i="21" s="1"/>
  <c r="Z19" i="21"/>
  <c r="Y19" i="21"/>
  <c r="X19" i="21" s="1"/>
  <c r="Z18" i="21"/>
  <c r="Y18" i="21"/>
  <c r="X18" i="21"/>
  <c r="V105" i="21"/>
  <c r="V104" i="21"/>
  <c r="D13" i="22" l="1"/>
  <c r="F13" i="22" s="1"/>
  <c r="I13" i="22" s="1"/>
  <c r="K13" i="22" s="1"/>
  <c r="D10" i="22"/>
  <c r="F10" i="22" s="1"/>
  <c r="I10" i="22" s="1"/>
  <c r="K10" i="22" s="1"/>
  <c r="D14" i="22"/>
  <c r="F14" i="22" s="1"/>
  <c r="I14" i="22" s="1"/>
  <c r="K14" i="22" s="1"/>
  <c r="D9" i="22"/>
  <c r="F9" i="22" s="1"/>
  <c r="I9" i="22" s="1"/>
  <c r="C29" i="22"/>
  <c r="Y99" i="21"/>
  <c r="Y101" i="21" s="1"/>
  <c r="Z105" i="21" s="1"/>
  <c r="X96" i="21"/>
  <c r="X99" i="21"/>
  <c r="X101" i="21" s="1"/>
  <c r="Z99" i="21"/>
  <c r="Z101" i="21" s="1"/>
  <c r="Z104" i="21" s="1"/>
  <c r="V96" i="21"/>
  <c r="U96" i="21"/>
  <c r="T95" i="21"/>
  <c r="T94" i="21"/>
  <c r="T93" i="21"/>
  <c r="T92" i="21"/>
  <c r="T91" i="21"/>
  <c r="T90" i="21"/>
  <c r="T89" i="21"/>
  <c r="T88" i="21"/>
  <c r="T87" i="21"/>
  <c r="T86" i="21"/>
  <c r="T85" i="21"/>
  <c r="T84" i="21"/>
  <c r="T83" i="21"/>
  <c r="T82" i="21"/>
  <c r="T81" i="21"/>
  <c r="T80" i="21"/>
  <c r="T79" i="21"/>
  <c r="T78" i="21"/>
  <c r="T77" i="21"/>
  <c r="T76" i="21"/>
  <c r="T75" i="21"/>
  <c r="T74" i="21"/>
  <c r="T73" i="21"/>
  <c r="T72" i="21"/>
  <c r="T71" i="21"/>
  <c r="T70" i="21"/>
  <c r="T69" i="21"/>
  <c r="T68" i="21"/>
  <c r="T67" i="21"/>
  <c r="T66" i="21"/>
  <c r="T65" i="21"/>
  <c r="T64" i="21"/>
  <c r="T63" i="21"/>
  <c r="T62" i="21"/>
  <c r="T61" i="21"/>
  <c r="T60" i="21"/>
  <c r="T59" i="21"/>
  <c r="T58" i="21"/>
  <c r="T57" i="21"/>
  <c r="T56" i="21"/>
  <c r="T52" i="21"/>
  <c r="T51" i="21"/>
  <c r="T50" i="21"/>
  <c r="T49" i="21"/>
  <c r="T48" i="21"/>
  <c r="T47" i="21"/>
  <c r="T46" i="21"/>
  <c r="T45" i="21"/>
  <c r="T44" i="21"/>
  <c r="T43" i="21"/>
  <c r="T42" i="21"/>
  <c r="T41" i="21"/>
  <c r="T40" i="21"/>
  <c r="T39" i="21"/>
  <c r="T38" i="21"/>
  <c r="T37" i="21"/>
  <c r="T36" i="21"/>
  <c r="T35" i="21"/>
  <c r="T34" i="21"/>
  <c r="T33" i="21"/>
  <c r="T32" i="21"/>
  <c r="T31" i="21"/>
  <c r="T30" i="21"/>
  <c r="T29" i="21"/>
  <c r="T28" i="21"/>
  <c r="T27" i="21"/>
  <c r="T26" i="21"/>
  <c r="T25" i="21"/>
  <c r="T23" i="21"/>
  <c r="T22" i="21"/>
  <c r="T21" i="21"/>
  <c r="T20" i="21"/>
  <c r="T19" i="21"/>
  <c r="R106" i="21"/>
  <c r="R105" i="21"/>
  <c r="R104" i="21"/>
  <c r="R103" i="21"/>
  <c r="R102" i="21"/>
  <c r="R95" i="21"/>
  <c r="Q95" i="21"/>
  <c r="R94" i="21"/>
  <c r="Q94" i="21"/>
  <c r="R93" i="21"/>
  <c r="Q93" i="21"/>
  <c r="R92" i="21"/>
  <c r="Q92" i="21"/>
  <c r="R91" i="21"/>
  <c r="Q91" i="21"/>
  <c r="R90" i="21"/>
  <c r="Q90" i="21"/>
  <c r="R89" i="21"/>
  <c r="Q89" i="21"/>
  <c r="R88" i="21"/>
  <c r="Q88" i="21"/>
  <c r="R87" i="21"/>
  <c r="Q87" i="21"/>
  <c r="R86" i="21"/>
  <c r="Q86" i="21"/>
  <c r="R85" i="21"/>
  <c r="Q85" i="21"/>
  <c r="R84" i="21"/>
  <c r="Q84" i="21"/>
  <c r="R83" i="21"/>
  <c r="Q83" i="21"/>
  <c r="R82" i="21"/>
  <c r="Q82" i="21"/>
  <c r="R81" i="21"/>
  <c r="Q81" i="21"/>
  <c r="R80" i="21"/>
  <c r="Q80" i="21"/>
  <c r="R79" i="21"/>
  <c r="Q79" i="21"/>
  <c r="R78" i="21"/>
  <c r="Q78" i="21"/>
  <c r="R77" i="21"/>
  <c r="Q77" i="21"/>
  <c r="R76" i="21"/>
  <c r="Q76" i="21"/>
  <c r="R75" i="21"/>
  <c r="Q75" i="21"/>
  <c r="R74" i="21"/>
  <c r="Q74" i="21"/>
  <c r="R73" i="21"/>
  <c r="Q73" i="21"/>
  <c r="R72" i="21"/>
  <c r="Q72" i="21"/>
  <c r="R71" i="21"/>
  <c r="Q71" i="21"/>
  <c r="R70" i="21"/>
  <c r="Q70" i="21"/>
  <c r="R69" i="21"/>
  <c r="Q69" i="21"/>
  <c r="R68" i="21"/>
  <c r="Q68" i="21"/>
  <c r="R67" i="21"/>
  <c r="Q67" i="21"/>
  <c r="R66" i="21"/>
  <c r="Q66" i="21"/>
  <c r="R65" i="21"/>
  <c r="Q65" i="21"/>
  <c r="R64" i="21"/>
  <c r="Q64" i="21"/>
  <c r="R63" i="21"/>
  <c r="Q63" i="21"/>
  <c r="R62" i="21"/>
  <c r="Q62" i="21"/>
  <c r="R61" i="21"/>
  <c r="Q61" i="21"/>
  <c r="R60" i="21"/>
  <c r="Q60" i="21"/>
  <c r="R59" i="21"/>
  <c r="Q59" i="21"/>
  <c r="R58" i="21"/>
  <c r="Q58" i="21"/>
  <c r="R57" i="21"/>
  <c r="Q57" i="21"/>
  <c r="R56" i="21"/>
  <c r="Q56" i="21"/>
  <c r="R52" i="21"/>
  <c r="Q52" i="21"/>
  <c r="R51" i="21"/>
  <c r="Q51" i="21"/>
  <c r="R50" i="21"/>
  <c r="Q50" i="21"/>
  <c r="R49" i="21"/>
  <c r="Q49" i="21"/>
  <c r="R48" i="21"/>
  <c r="Q48" i="21"/>
  <c r="R47" i="21"/>
  <c r="Q47" i="21"/>
  <c r="R46" i="21"/>
  <c r="Q46" i="21"/>
  <c r="R45" i="21"/>
  <c r="Q45" i="21"/>
  <c r="R44" i="21"/>
  <c r="Q44" i="21"/>
  <c r="R43" i="21"/>
  <c r="Q43" i="21"/>
  <c r="R42" i="21"/>
  <c r="Q42" i="21"/>
  <c r="R41" i="21"/>
  <c r="Q41" i="21"/>
  <c r="R40" i="21"/>
  <c r="Q40" i="21"/>
  <c r="R39" i="21"/>
  <c r="Q39" i="21"/>
  <c r="R38" i="21"/>
  <c r="Q38" i="21"/>
  <c r="R37" i="21"/>
  <c r="Q37" i="21"/>
  <c r="R36" i="21"/>
  <c r="Q36" i="21"/>
  <c r="R35" i="21"/>
  <c r="Q35" i="21"/>
  <c r="R34" i="21"/>
  <c r="Q34" i="21"/>
  <c r="R33" i="21"/>
  <c r="Q33" i="21"/>
  <c r="R32" i="21"/>
  <c r="Q32" i="21"/>
  <c r="R31" i="21"/>
  <c r="Q31" i="21"/>
  <c r="R30" i="21"/>
  <c r="Q30" i="21"/>
  <c r="R29" i="21"/>
  <c r="Q29" i="21"/>
  <c r="R28" i="21"/>
  <c r="Q28" i="21"/>
  <c r="R27" i="21"/>
  <c r="Q27" i="21"/>
  <c r="R26" i="21"/>
  <c r="Q26" i="21"/>
  <c r="R25" i="21"/>
  <c r="Q25" i="21"/>
  <c r="R24" i="21"/>
  <c r="Q24" i="21"/>
  <c r="R23" i="21"/>
  <c r="Q23" i="21"/>
  <c r="R22" i="21"/>
  <c r="Q22" i="21"/>
  <c r="R21" i="21"/>
  <c r="Q21" i="21"/>
  <c r="R20" i="21"/>
  <c r="Q20" i="21"/>
  <c r="R19" i="21"/>
  <c r="Q19" i="21"/>
  <c r="R18" i="21"/>
  <c r="Q18" i="21"/>
  <c r="R17" i="21"/>
  <c r="Q17" i="21"/>
  <c r="N106" i="21"/>
  <c r="N105" i="21"/>
  <c r="N104" i="21"/>
  <c r="I29" i="22" l="1"/>
  <c r="K9" i="22"/>
  <c r="D29" i="22"/>
  <c r="Z106" i="21"/>
  <c r="T96" i="21"/>
  <c r="V53" i="21"/>
  <c r="V99" i="21" s="1"/>
  <c r="V101" i="21" s="1"/>
  <c r="U53" i="21"/>
  <c r="T17" i="21"/>
  <c r="T18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49" i="21"/>
  <c r="P50" i="21"/>
  <c r="P51" i="21"/>
  <c r="P52" i="21"/>
  <c r="Q53" i="21"/>
  <c r="R53" i="21"/>
  <c r="R99" i="21" s="1"/>
  <c r="P56" i="21"/>
  <c r="P57" i="21"/>
  <c r="P58" i="21"/>
  <c r="P59" i="21"/>
  <c r="P60" i="21"/>
  <c r="P61" i="21"/>
  <c r="P62" i="21"/>
  <c r="P63" i="21"/>
  <c r="P64" i="21"/>
  <c r="P65" i="21"/>
  <c r="P66" i="21"/>
  <c r="P67" i="21"/>
  <c r="P68" i="21"/>
  <c r="P69" i="21"/>
  <c r="P70" i="21"/>
  <c r="P71" i="21"/>
  <c r="P72" i="21"/>
  <c r="P73" i="21"/>
  <c r="P74" i="21"/>
  <c r="P75" i="21"/>
  <c r="P76" i="21"/>
  <c r="P77" i="21"/>
  <c r="P78" i="21"/>
  <c r="P79" i="21"/>
  <c r="P80" i="21"/>
  <c r="P81" i="21"/>
  <c r="P82" i="21"/>
  <c r="P83" i="21"/>
  <c r="P84" i="21"/>
  <c r="P85" i="21"/>
  <c r="P86" i="21"/>
  <c r="P87" i="21"/>
  <c r="P88" i="21"/>
  <c r="P89" i="21"/>
  <c r="P90" i="21"/>
  <c r="P91" i="21"/>
  <c r="P92" i="21"/>
  <c r="P93" i="21"/>
  <c r="P94" i="21"/>
  <c r="P95" i="21"/>
  <c r="Q96" i="21"/>
  <c r="R96" i="21"/>
  <c r="Q99" i="21"/>
  <c r="T24" i="21" l="1"/>
  <c r="T53" i="21"/>
  <c r="T99" i="21" s="1"/>
  <c r="T101" i="21" s="1"/>
  <c r="U99" i="21"/>
  <c r="U101" i="21" s="1"/>
  <c r="V106" i="21" s="1"/>
  <c r="R101" i="21"/>
  <c r="Q101" i="21"/>
  <c r="P96" i="21"/>
  <c r="P53" i="21"/>
  <c r="P99" i="21" s="1"/>
  <c r="P101" i="21" l="1"/>
  <c r="H11" i="32"/>
  <c r="C80" i="31" l="1"/>
  <c r="C71" i="31" s="1"/>
  <c r="C72" i="31" l="1"/>
  <c r="C29" i="24" l="1"/>
  <c r="C28" i="24"/>
  <c r="C27" i="24"/>
  <c r="C26" i="24"/>
  <c r="C25" i="24"/>
  <c r="C24" i="24"/>
  <c r="C23" i="24"/>
  <c r="C22" i="24"/>
  <c r="C21" i="24"/>
  <c r="C20" i="24"/>
  <c r="C19" i="24"/>
  <c r="A18" i="24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2" i="24" s="1"/>
  <c r="A33" i="24" s="1"/>
  <c r="M96" i="21" l="1"/>
  <c r="B96" i="21"/>
  <c r="I95" i="21"/>
  <c r="H95" i="21"/>
  <c r="J95" i="21" s="1"/>
  <c r="C95" i="21"/>
  <c r="D95" i="21" s="1"/>
  <c r="I94" i="21"/>
  <c r="H94" i="21"/>
  <c r="C94" i="21"/>
  <c r="D94" i="21" s="1"/>
  <c r="I93" i="21"/>
  <c r="H93" i="21"/>
  <c r="C93" i="21"/>
  <c r="D93" i="21" s="1"/>
  <c r="I92" i="21"/>
  <c r="H92" i="21"/>
  <c r="J92" i="21" s="1"/>
  <c r="C92" i="21"/>
  <c r="D92" i="21" s="1"/>
  <c r="I91" i="21"/>
  <c r="H91" i="21"/>
  <c r="C91" i="21"/>
  <c r="D91" i="21" s="1"/>
  <c r="I90" i="21"/>
  <c r="H90" i="21"/>
  <c r="J90" i="21" s="1"/>
  <c r="C90" i="21"/>
  <c r="D90" i="21" s="1"/>
  <c r="I89" i="21"/>
  <c r="H89" i="21"/>
  <c r="C89" i="21"/>
  <c r="D89" i="21" s="1"/>
  <c r="I88" i="21"/>
  <c r="H88" i="21"/>
  <c r="C88" i="21"/>
  <c r="D88" i="21" s="1"/>
  <c r="I87" i="21"/>
  <c r="H87" i="21"/>
  <c r="C87" i="21"/>
  <c r="D87" i="21" s="1"/>
  <c r="I86" i="21"/>
  <c r="H86" i="21"/>
  <c r="C86" i="21"/>
  <c r="D86" i="21" s="1"/>
  <c r="I85" i="21"/>
  <c r="H85" i="21"/>
  <c r="C85" i="21"/>
  <c r="D85" i="21" s="1"/>
  <c r="I84" i="21"/>
  <c r="H84" i="21"/>
  <c r="J84" i="21" s="1"/>
  <c r="C84" i="21"/>
  <c r="D84" i="21" s="1"/>
  <c r="I83" i="21"/>
  <c r="H83" i="21"/>
  <c r="C83" i="21"/>
  <c r="D83" i="21" s="1"/>
  <c r="I82" i="21"/>
  <c r="H82" i="21"/>
  <c r="C82" i="21"/>
  <c r="D82" i="21" s="1"/>
  <c r="I81" i="21"/>
  <c r="H81" i="21"/>
  <c r="C81" i="21"/>
  <c r="D81" i="21" s="1"/>
  <c r="I80" i="21"/>
  <c r="H80" i="21"/>
  <c r="C80" i="21"/>
  <c r="D80" i="21" s="1"/>
  <c r="I79" i="21"/>
  <c r="H79" i="21"/>
  <c r="C79" i="21"/>
  <c r="D79" i="21" s="1"/>
  <c r="I78" i="21"/>
  <c r="H78" i="21"/>
  <c r="C78" i="21"/>
  <c r="D78" i="21" s="1"/>
  <c r="I77" i="21"/>
  <c r="H77" i="21"/>
  <c r="C77" i="21"/>
  <c r="D77" i="21" s="1"/>
  <c r="I76" i="21"/>
  <c r="H76" i="21"/>
  <c r="J76" i="21" s="1"/>
  <c r="C76" i="21"/>
  <c r="D76" i="21" s="1"/>
  <c r="I75" i="21"/>
  <c r="H75" i="21"/>
  <c r="J75" i="21" s="1"/>
  <c r="C75" i="21"/>
  <c r="D75" i="21" s="1"/>
  <c r="I74" i="21"/>
  <c r="H74" i="21"/>
  <c r="J74" i="21" s="1"/>
  <c r="C74" i="21"/>
  <c r="D74" i="21" s="1"/>
  <c r="I73" i="21"/>
  <c r="H73" i="21"/>
  <c r="C73" i="21"/>
  <c r="D73" i="21" s="1"/>
  <c r="I72" i="21"/>
  <c r="H72" i="21"/>
  <c r="C72" i="21"/>
  <c r="D72" i="21" s="1"/>
  <c r="I71" i="21"/>
  <c r="H71" i="21"/>
  <c r="C71" i="21"/>
  <c r="D71" i="21" s="1"/>
  <c r="I70" i="21"/>
  <c r="H70" i="21"/>
  <c r="C70" i="21"/>
  <c r="D70" i="21" s="1"/>
  <c r="I69" i="21"/>
  <c r="H69" i="21"/>
  <c r="C69" i="21"/>
  <c r="D69" i="21" s="1"/>
  <c r="I68" i="21"/>
  <c r="H68" i="21"/>
  <c r="C68" i="21"/>
  <c r="D68" i="21" s="1"/>
  <c r="I67" i="21"/>
  <c r="H67" i="21"/>
  <c r="C67" i="21"/>
  <c r="D67" i="21" s="1"/>
  <c r="I66" i="21"/>
  <c r="H66" i="21"/>
  <c r="C66" i="21"/>
  <c r="D66" i="21" s="1"/>
  <c r="I65" i="21"/>
  <c r="H65" i="21"/>
  <c r="C65" i="21"/>
  <c r="D65" i="21" s="1"/>
  <c r="I64" i="21"/>
  <c r="H64" i="21"/>
  <c r="C64" i="21"/>
  <c r="D64" i="21" s="1"/>
  <c r="I63" i="21"/>
  <c r="H63" i="21"/>
  <c r="C63" i="21"/>
  <c r="D63" i="21" s="1"/>
  <c r="I62" i="21"/>
  <c r="H62" i="21"/>
  <c r="C62" i="21"/>
  <c r="D62" i="21" s="1"/>
  <c r="I61" i="21"/>
  <c r="H61" i="21"/>
  <c r="C61" i="21"/>
  <c r="D61" i="21" s="1"/>
  <c r="I60" i="21"/>
  <c r="H60" i="21"/>
  <c r="C60" i="21"/>
  <c r="D60" i="21" s="1"/>
  <c r="I59" i="21"/>
  <c r="H59" i="21"/>
  <c r="C59" i="21"/>
  <c r="D59" i="21" s="1"/>
  <c r="I58" i="21"/>
  <c r="H58" i="21"/>
  <c r="C58" i="21"/>
  <c r="D58" i="21" s="1"/>
  <c r="I57" i="21"/>
  <c r="H57" i="21"/>
  <c r="C57" i="21"/>
  <c r="D57" i="21" s="1"/>
  <c r="I56" i="21"/>
  <c r="H56" i="21"/>
  <c r="C56" i="21"/>
  <c r="D56" i="21" s="1"/>
  <c r="B53" i="21"/>
  <c r="H52" i="21"/>
  <c r="C52" i="21"/>
  <c r="D52" i="21" s="1"/>
  <c r="I51" i="21"/>
  <c r="H51" i="21"/>
  <c r="C51" i="21"/>
  <c r="D51" i="21" s="1"/>
  <c r="H50" i="21"/>
  <c r="C50" i="21"/>
  <c r="D50" i="21" s="1"/>
  <c r="I49" i="21"/>
  <c r="H49" i="21"/>
  <c r="C49" i="21"/>
  <c r="D49" i="21" s="1"/>
  <c r="H48" i="21"/>
  <c r="C48" i="21"/>
  <c r="D48" i="21" s="1"/>
  <c r="H47" i="21"/>
  <c r="I47" i="21" s="1"/>
  <c r="C47" i="21"/>
  <c r="D47" i="21" s="1"/>
  <c r="I46" i="21"/>
  <c r="H46" i="21"/>
  <c r="C46" i="21"/>
  <c r="D46" i="21" s="1"/>
  <c r="H45" i="21"/>
  <c r="I45" i="21" s="1"/>
  <c r="C45" i="21"/>
  <c r="D45" i="21" s="1"/>
  <c r="H44" i="21"/>
  <c r="I44" i="21" s="1"/>
  <c r="J44" i="21" s="1"/>
  <c r="C44" i="21"/>
  <c r="D44" i="21" s="1"/>
  <c r="H43" i="21"/>
  <c r="I43" i="21" s="1"/>
  <c r="C43" i="21"/>
  <c r="D43" i="21" s="1"/>
  <c r="H42" i="21"/>
  <c r="I42" i="21" s="1"/>
  <c r="C42" i="21"/>
  <c r="D42" i="21" s="1"/>
  <c r="H41" i="21"/>
  <c r="I41" i="21" s="1"/>
  <c r="C41" i="21"/>
  <c r="D41" i="21" s="1"/>
  <c r="H40" i="21"/>
  <c r="I40" i="21" s="1"/>
  <c r="J40" i="21" s="1"/>
  <c r="C40" i="21"/>
  <c r="D40" i="21" s="1"/>
  <c r="I39" i="21"/>
  <c r="H39" i="21"/>
  <c r="C39" i="21"/>
  <c r="D39" i="21" s="1"/>
  <c r="H38" i="21"/>
  <c r="C38" i="21"/>
  <c r="D38" i="21" s="1"/>
  <c r="I37" i="21"/>
  <c r="H37" i="21"/>
  <c r="C37" i="21"/>
  <c r="D37" i="21" s="1"/>
  <c r="I36" i="21"/>
  <c r="H36" i="21"/>
  <c r="C36" i="21"/>
  <c r="D36" i="21" s="1"/>
  <c r="I35" i="21"/>
  <c r="H35" i="21"/>
  <c r="C35" i="21"/>
  <c r="D35" i="21" s="1"/>
  <c r="H34" i="21"/>
  <c r="I34" i="21" s="1"/>
  <c r="C34" i="21"/>
  <c r="D34" i="21" s="1"/>
  <c r="H33" i="21"/>
  <c r="C33" i="21"/>
  <c r="D33" i="21" s="1"/>
  <c r="I32" i="21"/>
  <c r="H32" i="21"/>
  <c r="C32" i="21"/>
  <c r="D32" i="21" s="1"/>
  <c r="I31" i="21"/>
  <c r="H31" i="21"/>
  <c r="C31" i="21"/>
  <c r="D31" i="21" s="1"/>
  <c r="I30" i="21"/>
  <c r="H30" i="21"/>
  <c r="C30" i="21"/>
  <c r="D30" i="21" s="1"/>
  <c r="I29" i="21"/>
  <c r="H29" i="21"/>
  <c r="C29" i="21"/>
  <c r="D29" i="21" s="1"/>
  <c r="H28" i="21"/>
  <c r="C28" i="21"/>
  <c r="D28" i="21" s="1"/>
  <c r="I27" i="21"/>
  <c r="H27" i="21"/>
  <c r="C27" i="21"/>
  <c r="D27" i="21" s="1"/>
  <c r="H26" i="21"/>
  <c r="I26" i="21" s="1"/>
  <c r="C26" i="21"/>
  <c r="D26" i="21" s="1"/>
  <c r="I25" i="21"/>
  <c r="H25" i="21"/>
  <c r="C25" i="21"/>
  <c r="D25" i="21" s="1"/>
  <c r="H24" i="21"/>
  <c r="C24" i="21"/>
  <c r="D24" i="21" s="1"/>
  <c r="I23" i="21"/>
  <c r="H23" i="21"/>
  <c r="C23" i="21"/>
  <c r="D23" i="21" s="1"/>
  <c r="H22" i="21"/>
  <c r="I22" i="21" s="1"/>
  <c r="C22" i="21"/>
  <c r="D22" i="21" s="1"/>
  <c r="I21" i="21"/>
  <c r="H21" i="21"/>
  <c r="C21" i="21"/>
  <c r="D21" i="21" s="1"/>
  <c r="I20" i="21"/>
  <c r="H20" i="21"/>
  <c r="C20" i="21"/>
  <c r="D20" i="21" s="1"/>
  <c r="H19" i="21"/>
  <c r="C19" i="21"/>
  <c r="D19" i="21" s="1"/>
  <c r="H18" i="21"/>
  <c r="I18" i="21" s="1"/>
  <c r="C18" i="21"/>
  <c r="D18" i="21" s="1"/>
  <c r="H17" i="21"/>
  <c r="I17" i="21" s="1"/>
  <c r="C17" i="21"/>
  <c r="J25" i="21" l="1"/>
  <c r="J70" i="21"/>
  <c r="J78" i="21"/>
  <c r="J37" i="21"/>
  <c r="J71" i="21"/>
  <c r="L71" i="21" s="1"/>
  <c r="J79" i="21"/>
  <c r="L79" i="21" s="1"/>
  <c r="J87" i="21"/>
  <c r="L87" i="21" s="1"/>
  <c r="J63" i="21"/>
  <c r="L63" i="21" s="1"/>
  <c r="J91" i="21"/>
  <c r="J94" i="21"/>
  <c r="J59" i="21"/>
  <c r="I28" i="21"/>
  <c r="J28" i="21" s="1"/>
  <c r="J49" i="21"/>
  <c r="J31" i="21"/>
  <c r="L31" i="21" s="1"/>
  <c r="J67" i="21"/>
  <c r="L67" i="21" s="1"/>
  <c r="J36" i="21"/>
  <c r="J72" i="21"/>
  <c r="J68" i="21"/>
  <c r="L68" i="21" s="1"/>
  <c r="J80" i="21"/>
  <c r="L80" i="21" s="1"/>
  <c r="J64" i="21"/>
  <c r="L64" i="21" s="1"/>
  <c r="J66" i="21"/>
  <c r="L66" i="21" s="1"/>
  <c r="J73" i="21"/>
  <c r="L73" i="21" s="1"/>
  <c r="J83" i="21"/>
  <c r="L83" i="21" s="1"/>
  <c r="J88" i="21"/>
  <c r="L88" i="21" s="1"/>
  <c r="J93" i="21"/>
  <c r="J46" i="21"/>
  <c r="L46" i="21" s="1"/>
  <c r="J86" i="21"/>
  <c r="L86" i="21" s="1"/>
  <c r="L72" i="21"/>
  <c r="L75" i="21"/>
  <c r="J52" i="21"/>
  <c r="L92" i="21"/>
  <c r="J21" i="21"/>
  <c r="L21" i="21" s="1"/>
  <c r="I33" i="21"/>
  <c r="J33" i="21" s="1"/>
  <c r="I52" i="21"/>
  <c r="J60" i="21"/>
  <c r="L60" i="21" s="1"/>
  <c r="J69" i="21"/>
  <c r="L69" i="21" s="1"/>
  <c r="J77" i="21"/>
  <c r="L77" i="21" s="1"/>
  <c r="L84" i="21"/>
  <c r="J85" i="21"/>
  <c r="L85" i="21" s="1"/>
  <c r="J22" i="21"/>
  <c r="J30" i="21"/>
  <c r="J32" i="21"/>
  <c r="J34" i="21"/>
  <c r="J56" i="21"/>
  <c r="J61" i="21"/>
  <c r="L61" i="21" s="1"/>
  <c r="J65" i="21"/>
  <c r="L65" i="21" s="1"/>
  <c r="H53" i="21"/>
  <c r="H99" i="21" s="1"/>
  <c r="J17" i="21"/>
  <c r="J23" i="21"/>
  <c r="J35" i="21"/>
  <c r="J58" i="21"/>
  <c r="L58" i="21" s="1"/>
  <c r="J81" i="21"/>
  <c r="L81" i="21" s="1"/>
  <c r="J82" i="21"/>
  <c r="L59" i="21"/>
  <c r="L76" i="21"/>
  <c r="L91" i="21"/>
  <c r="L95" i="21"/>
  <c r="L93" i="21"/>
  <c r="J18" i="21"/>
  <c r="I24" i="21"/>
  <c r="J24" i="21" s="1"/>
  <c r="J26" i="21"/>
  <c r="L94" i="21"/>
  <c r="I38" i="21"/>
  <c r="J38" i="21" s="1"/>
  <c r="J41" i="21"/>
  <c r="D17" i="21"/>
  <c r="D53" i="21" s="1"/>
  <c r="C53" i="21"/>
  <c r="I19" i="21"/>
  <c r="J19" i="21"/>
  <c r="J29" i="21"/>
  <c r="I50" i="21"/>
  <c r="H96" i="21"/>
  <c r="J57" i="21"/>
  <c r="L57" i="21" s="1"/>
  <c r="I96" i="21"/>
  <c r="J27" i="21"/>
  <c r="L27" i="21" s="1"/>
  <c r="J39" i="21"/>
  <c r="L39" i="21" s="1"/>
  <c r="J42" i="21"/>
  <c r="L44" i="21"/>
  <c r="J45" i="21"/>
  <c r="I48" i="21"/>
  <c r="J48" i="21" s="1"/>
  <c r="J51" i="21"/>
  <c r="C96" i="21"/>
  <c r="L70" i="21"/>
  <c r="L74" i="21"/>
  <c r="L78" i="21"/>
  <c r="L82" i="21"/>
  <c r="J89" i="21"/>
  <c r="L89" i="21" s="1"/>
  <c r="J47" i="21"/>
  <c r="J20" i="21"/>
  <c r="L37" i="21"/>
  <c r="J43" i="21"/>
  <c r="L49" i="21"/>
  <c r="D96" i="21"/>
  <c r="J62" i="21"/>
  <c r="L90" i="21"/>
  <c r="L28" i="21" l="1"/>
  <c r="J50" i="21"/>
  <c r="J96" i="21"/>
  <c r="L45" i="21"/>
  <c r="L40" i="21"/>
  <c r="L36" i="21"/>
  <c r="L18" i="21"/>
  <c r="L25" i="21"/>
  <c r="L22" i="21"/>
  <c r="L29" i="21"/>
  <c r="L30" i="21"/>
  <c r="L33" i="21"/>
  <c r="L52" i="21"/>
  <c r="L43" i="21"/>
  <c r="L51" i="21"/>
  <c r="L20" i="21"/>
  <c r="L26" i="21"/>
  <c r="H101" i="21"/>
  <c r="I53" i="21"/>
  <c r="I99" i="21" s="1"/>
  <c r="I101" i="21" s="1"/>
  <c r="J105" i="21" s="1"/>
  <c r="L62" i="21"/>
  <c r="L34" i="21"/>
  <c r="L50" i="21"/>
  <c r="N53" i="21"/>
  <c r="N99" i="21" s="1"/>
  <c r="J53" i="21"/>
  <c r="J99" i="21" s="1"/>
  <c r="L56" i="21"/>
  <c r="L35" i="21"/>
  <c r="L23" i="21"/>
  <c r="L41" i="21"/>
  <c r="L42" i="21"/>
  <c r="L32" i="21"/>
  <c r="L17" i="21"/>
  <c r="L47" i="21"/>
  <c r="L19" i="21" l="1"/>
  <c r="L48" i="21"/>
  <c r="L38" i="21"/>
  <c r="J101" i="21"/>
  <c r="J104" i="21" s="1"/>
  <c r="J106" i="21" s="1"/>
  <c r="L96" i="21"/>
  <c r="N96" i="21"/>
  <c r="N101" i="21" s="1"/>
  <c r="L24" i="21"/>
  <c r="M53" i="21"/>
  <c r="M99" i="21" s="1"/>
  <c r="M101" i="21" s="1"/>
  <c r="B29" i="22" l="1"/>
  <c r="L53" i="21"/>
  <c r="L99" i="21" s="1"/>
  <c r="L101" i="21"/>
  <c r="E29" i="22" l="1"/>
  <c r="F29" i="22" l="1"/>
  <c r="I19" i="24" l="1"/>
  <c r="I20" i="24" s="1"/>
  <c r="I21" i="24" s="1"/>
  <c r="I22" i="24" s="1"/>
  <c r="I23" i="24" s="1"/>
  <c r="I24" i="24" s="1"/>
  <c r="I25" i="24" s="1"/>
  <c r="I26" i="24" s="1"/>
  <c r="I27" i="24" s="1"/>
  <c r="I28" i="24" s="1"/>
  <c r="I29" i="24" s="1"/>
  <c r="K33" i="24" l="1"/>
  <c r="J8" i="24" l="1"/>
  <c r="AD24" i="21" l="1"/>
  <c r="AD26" i="21"/>
  <c r="AD18" i="21"/>
  <c r="AD19" i="21"/>
  <c r="AB19" i="21" l="1"/>
  <c r="AB26" i="21"/>
  <c r="AB24" i="21"/>
  <c r="AB18" i="21"/>
  <c r="J29" i="22" l="1"/>
  <c r="AC17" i="21" l="1"/>
  <c r="AK17" i="21" s="1"/>
  <c r="G29" i="22"/>
  <c r="AK53" i="21" l="1"/>
  <c r="AK99" i="21" s="1"/>
  <c r="AK101" i="21" s="1"/>
  <c r="AL105" i="21" s="1"/>
  <c r="K29" i="22"/>
  <c r="AD17" i="21"/>
  <c r="AL17" i="21" s="1"/>
  <c r="AL53" i="21" s="1"/>
  <c r="AL99" i="21" s="1"/>
  <c r="AL101" i="21" s="1"/>
  <c r="AL104" i="21" s="1"/>
  <c r="AC53" i="21"/>
  <c r="AC99" i="21" s="1"/>
  <c r="AC101" i="21" s="1"/>
  <c r="AD105" i="21" s="1"/>
  <c r="M19" i="22"/>
  <c r="O19" i="22" s="1"/>
  <c r="Q19" i="22" s="1"/>
  <c r="M28" i="22"/>
  <c r="O28" i="22" s="1"/>
  <c r="Q28" i="22" s="1"/>
  <c r="M17" i="22"/>
  <c r="O17" i="22" s="1"/>
  <c r="Q17" i="22" s="1"/>
  <c r="M16" i="22"/>
  <c r="O16" i="22" s="1"/>
  <c r="Q16" i="22" s="1"/>
  <c r="M10" i="22"/>
  <c r="O10" i="22" s="1"/>
  <c r="Q10" i="22" s="1"/>
  <c r="M15" i="22"/>
  <c r="O15" i="22" s="1"/>
  <c r="Q15" i="22" s="1"/>
  <c r="M14" i="22"/>
  <c r="O14" i="22" s="1"/>
  <c r="Q14" i="22" s="1"/>
  <c r="M22" i="22"/>
  <c r="O22" i="22" s="1"/>
  <c r="Q22" i="22" s="1"/>
  <c r="M24" i="22"/>
  <c r="O24" i="22" s="1"/>
  <c r="Q24" i="22" s="1"/>
  <c r="M11" i="22"/>
  <c r="O11" i="22" s="1"/>
  <c r="Q11" i="22" s="1"/>
  <c r="M12" i="22"/>
  <c r="O12" i="22" s="1"/>
  <c r="Q12" i="22" s="1"/>
  <c r="M26" i="22"/>
  <c r="O26" i="22" s="1"/>
  <c r="Q26" i="22" s="1"/>
  <c r="M25" i="22"/>
  <c r="O25" i="22" s="1"/>
  <c r="Q25" i="22" s="1"/>
  <c r="M18" i="22"/>
  <c r="O18" i="22" s="1"/>
  <c r="Q18" i="22" s="1"/>
  <c r="M27" i="22"/>
  <c r="O27" i="22" s="1"/>
  <c r="Q27" i="22" s="1"/>
  <c r="M20" i="22"/>
  <c r="O20" i="22" s="1"/>
  <c r="Q20" i="22" s="1"/>
  <c r="M21" i="22"/>
  <c r="O21" i="22" s="1"/>
  <c r="Q21" i="22" s="1"/>
  <c r="M13" i="22"/>
  <c r="O13" i="22" s="1"/>
  <c r="Q13" i="22" s="1"/>
  <c r="M23" i="22"/>
  <c r="O23" i="22" s="1"/>
  <c r="Q23" i="22" s="1"/>
  <c r="L29" i="22"/>
  <c r="AL106" i="21" l="1"/>
  <c r="AJ17" i="21"/>
  <c r="AJ53" i="21" s="1"/>
  <c r="AJ99" i="21" s="1"/>
  <c r="AJ101" i="21" s="1"/>
  <c r="H12" i="32"/>
  <c r="AB17" i="21"/>
  <c r="AB53" i="21" s="1"/>
  <c r="AB99" i="21" s="1"/>
  <c r="AB101" i="21" s="1"/>
  <c r="AD53" i="21"/>
  <c r="AD99" i="21" s="1"/>
  <c r="AD101" i="21" s="1"/>
  <c r="AD104" i="21" s="1"/>
  <c r="AD106" i="21" s="1"/>
  <c r="M9" i="22"/>
  <c r="M29" i="22" l="1"/>
  <c r="O9" i="22"/>
  <c r="G28" i="34"/>
  <c r="G26" i="34"/>
  <c r="G18" i="34"/>
  <c r="G19" i="34"/>
  <c r="G25" i="34"/>
  <c r="G22" i="34"/>
  <c r="G21" i="34"/>
  <c r="G29" i="34"/>
  <c r="G24" i="34"/>
  <c r="G27" i="34"/>
  <c r="G23" i="34"/>
  <c r="G20" i="34"/>
  <c r="O29" i="22" l="1"/>
  <c r="Q9" i="22"/>
  <c r="Q29" i="22" s="1"/>
  <c r="H18" i="34"/>
  <c r="D12" i="32"/>
  <c r="D30" i="34"/>
  <c r="G30" i="34"/>
  <c r="I32" i="34" s="1"/>
  <c r="I33" i="34" l="1"/>
  <c r="D8" i="34" s="1"/>
  <c r="H19" i="34"/>
  <c r="H20" i="34" s="1"/>
  <c r="H21" i="34" s="1"/>
  <c r="H22" i="34" s="1"/>
  <c r="H23" i="34" s="1"/>
  <c r="H24" i="34" s="1"/>
  <c r="H25" i="34" s="1"/>
  <c r="H26" i="34" s="1"/>
  <c r="H27" i="34" s="1"/>
  <c r="H28" i="34" s="1"/>
  <c r="H29" i="34" s="1"/>
</calcChain>
</file>

<file path=xl/comments1.xml><?xml version="1.0" encoding="utf-8"?>
<comments xmlns="http://schemas.openxmlformats.org/spreadsheetml/2006/main">
  <authors>
    <author>Nagashima, Junko</author>
  </authors>
  <commentList>
    <comment ref="Q33" authorId="0" shapeId="0">
      <text>
        <r>
          <rPr>
            <b/>
            <sz val="9"/>
            <color indexed="81"/>
            <rFont val="Tahoma"/>
            <family val="2"/>
          </rPr>
          <t>Nagashima, Junko:</t>
        </r>
        <r>
          <rPr>
            <sz val="9"/>
            <color indexed="81"/>
            <rFont val="Tahoma"/>
            <family val="2"/>
          </rPr>
          <t xml:space="preserve">
including reclass bet protected and unprotected</t>
        </r>
      </text>
    </comment>
    <comment ref="Y33" authorId="0" shapeId="0">
      <text>
        <r>
          <rPr>
            <b/>
            <sz val="9"/>
            <color indexed="81"/>
            <rFont val="Tahoma"/>
            <family val="2"/>
          </rPr>
          <t>Nagashima, Junko:</t>
        </r>
        <r>
          <rPr>
            <sz val="9"/>
            <color indexed="81"/>
            <rFont val="Tahoma"/>
            <family val="2"/>
          </rPr>
          <t xml:space="preserve">
including reclass bet protected and unprotected</t>
        </r>
      </text>
    </comment>
    <comment ref="AK33" authorId="0" shapeId="0">
      <text>
        <r>
          <rPr>
            <b/>
            <sz val="9"/>
            <color indexed="81"/>
            <rFont val="Tahoma"/>
            <family val="2"/>
          </rPr>
          <t>Nagashima, Junko:</t>
        </r>
        <r>
          <rPr>
            <sz val="9"/>
            <color indexed="81"/>
            <rFont val="Tahoma"/>
            <family val="2"/>
          </rPr>
          <t xml:space="preserve">
including reclass bet protected and unprotected</t>
        </r>
      </text>
    </comment>
  </commentList>
</comments>
</file>

<file path=xl/sharedStrings.xml><?xml version="1.0" encoding="utf-8"?>
<sst xmlns="http://schemas.openxmlformats.org/spreadsheetml/2006/main" count="592" uniqueCount="297">
  <si>
    <t>Public Service Electric and Gas Company</t>
  </si>
  <si>
    <t>Total</t>
  </si>
  <si>
    <t>ADIT</t>
  </si>
  <si>
    <t>A</t>
  </si>
  <si>
    <t>B</t>
  </si>
  <si>
    <t>TC Fed AFUDC Debt</t>
  </si>
  <si>
    <t>TC Fed AFUDC Equity FT</t>
  </si>
  <si>
    <t>TC Fed Book Cap Pension</t>
  </si>
  <si>
    <t>TC Fed Cap Interest</t>
  </si>
  <si>
    <t>TC Fed Connection Fees</t>
  </si>
  <si>
    <t>TC Fed COR</t>
  </si>
  <si>
    <t>TC Fed IDD</t>
  </si>
  <si>
    <t>TC Fed OPEB</t>
  </si>
  <si>
    <t>TC Fed Repairs</t>
  </si>
  <si>
    <t>TC Fed Tax Cap Pension</t>
  </si>
  <si>
    <t>(1)</t>
  </si>
  <si>
    <t>(2)</t>
  </si>
  <si>
    <t>(3)</t>
  </si>
  <si>
    <t>(4)</t>
  </si>
  <si>
    <t>(5)</t>
  </si>
  <si>
    <t>(6)</t>
  </si>
  <si>
    <t>(7)</t>
  </si>
  <si>
    <t>(8)</t>
  </si>
  <si>
    <t>Days Outstanding During the Year</t>
  </si>
  <si>
    <t xml:space="preserve">Proration Percentage </t>
  </si>
  <si>
    <t xml:space="preserve">Monthly Prorated Amount </t>
  </si>
  <si>
    <t>Line</t>
  </si>
  <si>
    <t>Year</t>
  </si>
  <si>
    <t>Month</t>
  </si>
  <si>
    <t xml:space="preserve">Beginning &amp; Ending ADIT Balance 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</si>
  <si>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</si>
  <si>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</si>
  <si>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</si>
  <si>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</si>
  <si>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</si>
  <si>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</si>
  <si>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</si>
  <si>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</si>
  <si>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</si>
  <si>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</si>
  <si>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</si>
  <si>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</si>
  <si>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r>
      <t>Explanations</t>
    </r>
    <r>
      <rPr>
        <b/>
        <sz val="11"/>
        <color indexed="8"/>
        <rFont val="Arial"/>
        <family val="2"/>
      </rPr>
      <t>:</t>
    </r>
  </si>
  <si>
    <t>Col. 3</t>
  </si>
  <si>
    <t>Col. 4</t>
  </si>
  <si>
    <t>Number of days remaining in the year as of and including the last day of the month.</t>
  </si>
  <si>
    <t>Col. 5</t>
  </si>
  <si>
    <t>Col. 6</t>
  </si>
  <si>
    <t>Col. 7</t>
  </si>
  <si>
    <t>Col. 8, Line 14</t>
  </si>
  <si>
    <t>Col. 8, Line 15</t>
  </si>
  <si>
    <t>Accumulated Deferred Income Taxes Using The Proration Methodology - Tax Basis</t>
  </si>
  <si>
    <t>PSEG Transmission</t>
  </si>
  <si>
    <t>Grouped By: Total Tax Classes</t>
  </si>
  <si>
    <t>Jurisdiction: Federal</t>
  </si>
  <si>
    <t>Federal Amortization</t>
  </si>
  <si>
    <t>TC Fed Method/Life</t>
  </si>
  <si>
    <t>TC Fed 2010 481a Repairs 2</t>
  </si>
  <si>
    <t>TC Fed 2010 481a Repairs 3</t>
  </si>
  <si>
    <t>TC Fed 2011 Casualty Loss</t>
  </si>
  <si>
    <t>TC Fed 2012 481a O&amp;M Recap 3</t>
  </si>
  <si>
    <t>TC Fed 2012 Casualty Loss</t>
  </si>
  <si>
    <t>TC Fed 2013 481a Repairs 2</t>
  </si>
  <si>
    <t>TC Fed 2013 481a Repairs 3</t>
  </si>
  <si>
    <t>TC Fed 481a IDD 2</t>
  </si>
  <si>
    <t>TC Fed 481a IDD 3</t>
  </si>
  <si>
    <t>TC Fed Cap Depreciation</t>
  </si>
  <si>
    <t>TC Fed Other Book</t>
  </si>
  <si>
    <t>TC Fed Other Tax</t>
  </si>
  <si>
    <t>TC Fed Prescription Drug</t>
  </si>
  <si>
    <t>TC Fed Repair Adjustment</t>
  </si>
  <si>
    <t>TC Fed Repairs for Tax</t>
  </si>
  <si>
    <t>TC Fed Repairs Retire</t>
  </si>
  <si>
    <t>TC Fed 2010 Casualty Loss</t>
  </si>
  <si>
    <t>TC Fed 2012 481a O&amp;M Recap Bonus</t>
  </si>
  <si>
    <t>TC Fed 481a OPEB Fed</t>
  </si>
  <si>
    <t>TC Fed 481a Pension</t>
  </si>
  <si>
    <t>TC Fed 481a Pension Bonus</t>
  </si>
  <si>
    <t>TC Fed 481a Repairs Bonus</t>
  </si>
  <si>
    <t>TC Fed 481a Repairs Retire</t>
  </si>
  <si>
    <t>TC Fed Cap Depreciation Tax</t>
  </si>
  <si>
    <t>TC Fed Insurance Proceeds</t>
  </si>
  <si>
    <t>TC Fed Tax Repairs Reversal - CPI</t>
  </si>
  <si>
    <t>Jurisdiction: NJ Offset</t>
  </si>
  <si>
    <t>TC NJ Off Method/Life</t>
  </si>
  <si>
    <t>TC NJ Off Pre-1998 Method/Life</t>
  </si>
  <si>
    <t>TC NJ Off COR</t>
  </si>
  <si>
    <t>TC NJ Off 2010 481a Repairs 2</t>
  </si>
  <si>
    <t>TC NJ Off 2010 481a Repairs 3</t>
  </si>
  <si>
    <t>TC NJ Off 2011 Casualty Loss</t>
  </si>
  <si>
    <t>TC NJ Off 2012 481a O&amp;M Recap 3</t>
  </si>
  <si>
    <t>TC NJ Off 2012 Casualty Loss</t>
  </si>
  <si>
    <t>TC NJ Off 2013 481a Repairs 2</t>
  </si>
  <si>
    <t>TC NJ Off 2013 481a Repairs 3</t>
  </si>
  <si>
    <t>TC NJ Off 481a IDD 2</t>
  </si>
  <si>
    <t>TC NJ Off 481a IDD 3</t>
  </si>
  <si>
    <t>TC NJ Off AFUDC Debt</t>
  </si>
  <si>
    <t>TC NJ Off Book Cap Pension</t>
  </si>
  <si>
    <t>TC NJ Off Cap Depreciation</t>
  </si>
  <si>
    <t>TC NJ Off IDD</t>
  </si>
  <si>
    <t>TC NJ Off Other Book</t>
  </si>
  <si>
    <t>TC NJ Off Prescription Drug</t>
  </si>
  <si>
    <t>TC NJ Off Repair Adjustment</t>
  </si>
  <si>
    <t>TC NJ Off Repairs</t>
  </si>
  <si>
    <t>TC NJ Off Repairs for Tax</t>
  </si>
  <si>
    <t>TC NJ Off Repairs Retire</t>
  </si>
  <si>
    <t>TC NJ Off  481a OPEB NJ</t>
  </si>
  <si>
    <t>TC NJ Off 2010 Casualty Loss</t>
  </si>
  <si>
    <t>TC NJ Off 2012 481a O&amp;M Recap NJ</t>
  </si>
  <si>
    <t>TC NJ Off 2012 Casualty Loss NJ</t>
  </si>
  <si>
    <t>TC NJ Off 481a IDD NJ Adj</t>
  </si>
  <si>
    <t>TC NJ Off 481a Pension</t>
  </si>
  <si>
    <t>TC NJ Off 481a Pension NJ Bonus</t>
  </si>
  <si>
    <t>TC NJ Off 481a Repairs Bonus NJ</t>
  </si>
  <si>
    <t>TC NJ Off 481a Repairs Ret</t>
  </si>
  <si>
    <t>TC NJ Off 481a Repairs Ret NJ</t>
  </si>
  <si>
    <t>TC NJ Off Cap Depr Tax</t>
  </si>
  <si>
    <t>TC NJ Off Cap Interest</t>
  </si>
  <si>
    <t>TC NJ Off Connection Fees</t>
  </si>
  <si>
    <t>TC NJ Off Insurance Proceeds NJ</t>
  </si>
  <si>
    <t>TC NJ Off OPEB</t>
  </si>
  <si>
    <t>TC NJ Off Repairs Retire NJ</t>
  </si>
  <si>
    <t>TC NJ Off Tax Cap Pension</t>
  </si>
  <si>
    <t>TC NJ Off Tax Repairs Reversal -CPI</t>
  </si>
  <si>
    <t>PowerTax Deferred Tax Summary Report</t>
  </si>
  <si>
    <t>Jurisdiction Totals:</t>
  </si>
  <si>
    <t>FIT on SIT</t>
  </si>
  <si>
    <t>Lines 2 - 13</t>
  </si>
  <si>
    <t xml:space="preserve"> Protected and Unprotected Excess Deferred Income Taxes </t>
  </si>
  <si>
    <t>Change In Excess ADIT From 2018 to 2019</t>
  </si>
  <si>
    <t>3 = 1-2</t>
  </si>
  <si>
    <t>Break Out Between Protected and Unprotected
As Originally Filed</t>
  </si>
  <si>
    <t>Break Out Between Protected and Unprotected
Updated (Tax Return)</t>
  </si>
  <si>
    <t>Break Out Between Protected and Unprotected
Return to Accrual</t>
  </si>
  <si>
    <t>Ending Deferred Tax Balance @ 35%</t>
  </si>
  <si>
    <t>Ending Deferred Tax Balance @ 21%</t>
  </si>
  <si>
    <t>Excess Deferred Tax</t>
  </si>
  <si>
    <t>P = Protected Under The Normalization Rules</t>
  </si>
  <si>
    <t>Total Excess Deferred</t>
  </si>
  <si>
    <t>Protected</t>
  </si>
  <si>
    <t>Unprotected</t>
  </si>
  <si>
    <t>Tax Year: 2017</t>
  </si>
  <si>
    <t xml:space="preserve"> New Master Utility</t>
  </si>
  <si>
    <t>TOTAL TC10 2017 12-0 ACCRUAL</t>
  </si>
  <si>
    <t>P</t>
  </si>
  <si>
    <t>Total Federal</t>
  </si>
  <si>
    <t>Total NJ Offset</t>
  </si>
  <si>
    <t>Federal (above)</t>
  </si>
  <si>
    <t>Total Federal and NJ Offset</t>
  </si>
  <si>
    <t xml:space="preserve">Other Plant Related Excess Deferred Tax </t>
  </si>
  <si>
    <t>Other Excess Deferred Tax (Non-Rate Base Items)</t>
  </si>
  <si>
    <t>Total Unprotected Plant Related Excess Deferred Taxes</t>
  </si>
  <si>
    <t>Plus: Protected</t>
  </si>
  <si>
    <t>Total Excess Deferred Taxes</t>
  </si>
  <si>
    <t xml:space="preserve">Excess Protected Deferred Income Tax Balance </t>
  </si>
  <si>
    <t>Actual 2019 Amortization</t>
  </si>
  <si>
    <t>Protected Excess Deferred Income Tax Regulatory Liability Using The Proration Methodology - Tax Basis</t>
  </si>
  <si>
    <t>Represents the projected monthly amortization of the Protected EDIT balance before proration.</t>
  </si>
  <si>
    <t>Unprotected Excess Deferred Income Tax Regulatory Liability</t>
  </si>
  <si>
    <t>Average Unprotected Excess Deferred Income Tax Regulatory Liability balance</t>
  </si>
  <si>
    <t>Cumulative Unprotected EDIT Balance</t>
  </si>
  <si>
    <t xml:space="preserve">Beginning &amp; Ending Unprotected EDIT Balance </t>
  </si>
  <si>
    <t>Average Unprotected Excess Deferred Income Tax Regulatory Liability balance included in the FERC Formula Filing:</t>
  </si>
  <si>
    <t>Col. 5, Line 1</t>
  </si>
  <si>
    <t>Col. 5, Line 15</t>
  </si>
  <si>
    <t>Average Unprotected Excess Deferred Income Tax Regulatory Liability balance that is included in the formula rate.</t>
  </si>
  <si>
    <t xml:space="preserve">Normalization </t>
  </si>
  <si>
    <t>Deferred Income</t>
  </si>
  <si>
    <t>Schema</t>
  </si>
  <si>
    <t>Vintage</t>
  </si>
  <si>
    <t>Tax Provision</t>
  </si>
  <si>
    <t>Tax Rate</t>
  </si>
  <si>
    <t>Tax Rate Calculation</t>
  </si>
  <si>
    <t>Federal Rate</t>
  </si>
  <si>
    <t>State Rate</t>
  </si>
  <si>
    <t>Statutory Tax Rate</t>
  </si>
  <si>
    <t>Notes</t>
  </si>
  <si>
    <t>Protected Property Rate Base</t>
  </si>
  <si>
    <t>ARAM</t>
  </si>
  <si>
    <t>Unprotected Property Rate Base</t>
  </si>
  <si>
    <t>1 Year (2019)</t>
  </si>
  <si>
    <t>Total Excess Deferred Income Taxes</t>
  </si>
  <si>
    <t>Notes:</t>
  </si>
  <si>
    <t xml:space="preserve">    Rate Assumption Method (ARAM).  Not using ARAM would result in a violation of the tax normalization rules. </t>
  </si>
  <si>
    <t xml:space="preserve">Excess Deferred Income Taxes </t>
  </si>
  <si>
    <t xml:space="preserve">1 - Protected means that the normalization rules provide that excess deferred taxes to be flowed-back to customers must use the IRS mandated Average </t>
  </si>
  <si>
    <t>2 - Unprotected excess deferred taxes are not subject to the normalization rules.</t>
  </si>
  <si>
    <t>Summary of Actual Excess Deferred Income Tax Amortizations</t>
  </si>
  <si>
    <t>Amount reflected in Annual Update Filing:</t>
  </si>
  <si>
    <t xml:space="preserve">
Amortization  Period</t>
  </si>
  <si>
    <t>1/1/2019 balance per FERC Form 1</t>
  </si>
  <si>
    <t>Break Out Between Protected and Unprotected
IRS - Private Letter Ruling</t>
  </si>
  <si>
    <t>Break Out Between Protected and Unprotected
Updated for PLR</t>
  </si>
  <si>
    <t>Adjusted 1/1/2019 balance</t>
  </si>
  <si>
    <t>IRS-PLR Reclass to Unprotected</t>
  </si>
  <si>
    <t>Adjusted 1/1/2019 Protected Excess Def Tax Balance</t>
  </si>
  <si>
    <t>Adjusted 12/31/2019 Protected Excess Def Tax Balance</t>
  </si>
  <si>
    <t>Adjusted Actual Monthly Unprotected EDIT Amortization</t>
  </si>
  <si>
    <t>Col. 5, Line 14</t>
  </si>
  <si>
    <t>Represents the projected monthly amortization of the Unprotected EDIT balance.</t>
  </si>
  <si>
    <t>Represents the projected cumulative Unprotected EDIT Regulatory Liability balance; Col. 4 of previous month plus Col. 3 of current month.</t>
  </si>
  <si>
    <t>Amounts reflected in Annual Update Filing</t>
  </si>
  <si>
    <t>Projected Monthly EDIT Amortization</t>
  </si>
  <si>
    <t xml:space="preserve">Beginning &amp; Ending Protected EDIT Balance </t>
  </si>
  <si>
    <t>Col. 8, Line 1</t>
  </si>
  <si>
    <t>Col. 3 multiplied by Col. 5.</t>
  </si>
  <si>
    <t xml:space="preserve">Total projected Protected EDIT amortization on a prorated basis. </t>
  </si>
  <si>
    <t>Projected Total EOY balance of Protected EDIT that is included in the formula rate.</t>
  </si>
  <si>
    <t>Col. 4 divided by the number of days in the year, 365.</t>
  </si>
  <si>
    <t xml:space="preserve">Total projected plant-related Liberalized Depreciation ADIT related to depreciable tax basis. </t>
  </si>
  <si>
    <t>Projected Total EOY balance of plant-related Liberalized Depreciation ADIT subject to proration that is included in the formula rate.</t>
  </si>
  <si>
    <t>Break Out Between Protected and Unprotected
IRS - Private Letter Ruling True-Up</t>
  </si>
  <si>
    <t>Ties to Order 864 Worksheet, line 2, B</t>
  </si>
  <si>
    <t>Ties to Order 864 Worksheet, line 1, A</t>
  </si>
  <si>
    <t>IRS-PLR Reclass to Unprotected
True-Up</t>
  </si>
  <si>
    <t>2020</t>
  </si>
  <si>
    <t>2017</t>
  </si>
  <si>
    <t>2019 EXP</t>
  </si>
  <si>
    <t>2019</t>
  </si>
  <si>
    <t>2015</t>
  </si>
  <si>
    <t>2010 Q4</t>
  </si>
  <si>
    <t>2011</t>
  </si>
  <si>
    <t>2020 50%</t>
  </si>
  <si>
    <t>2018 40%</t>
  </si>
  <si>
    <t>2016</t>
  </si>
  <si>
    <t>2010 Q2</t>
  </si>
  <si>
    <t>2014</t>
  </si>
  <si>
    <t>2018</t>
  </si>
  <si>
    <t>2014 50%</t>
  </si>
  <si>
    <t>2010 Q2 50%</t>
  </si>
  <si>
    <t>2019 40%</t>
  </si>
  <si>
    <t>2011 50%</t>
  </si>
  <si>
    <t>2010 Q1</t>
  </si>
  <si>
    <t>2010 Q4 100%</t>
  </si>
  <si>
    <t>2019 50%</t>
  </si>
  <si>
    <t>2012</t>
  </si>
  <si>
    <t>2020 EXP</t>
  </si>
  <si>
    <t>2015 50%</t>
  </si>
  <si>
    <t>2015 EXP</t>
  </si>
  <si>
    <t>2016 50%</t>
  </si>
  <si>
    <t>2013 50%</t>
  </si>
  <si>
    <t>2010 Q3</t>
  </si>
  <si>
    <t>2017 50%</t>
  </si>
  <si>
    <t>2010 Q4 50%</t>
  </si>
  <si>
    <t>2010 Q3 50%</t>
  </si>
  <si>
    <t>2010 Q1 50%</t>
  </si>
  <si>
    <t>2018 50%</t>
  </si>
  <si>
    <t>2017 100%</t>
  </si>
  <si>
    <t>2010 Q3 100%</t>
  </si>
  <si>
    <t>2011 100%</t>
  </si>
  <si>
    <t>2010</t>
  </si>
  <si>
    <t>Col. 7 of previous month plus Col. 6; represents the cumulative monthly Protected EDIT Regulatory Liability balance.</t>
  </si>
  <si>
    <t>Break Out Between Protected and Unprotected
IRS Audit Settlement Adjustment</t>
  </si>
  <si>
    <t>Break Out Between Protected and Unprotected with IRS-PLR True-Up and IRS Audit Settlment Adjustment</t>
  </si>
  <si>
    <t>IRS Audit Settlement Adj</t>
  </si>
  <si>
    <t>Actual 2020 Amortization</t>
  </si>
  <si>
    <t>Actual 12/31/2020 Protected Excess Def Tax Balance</t>
  </si>
  <si>
    <t>Estimated 2022 Amortization</t>
  </si>
  <si>
    <t>Estimated 12/31/2022 Protected Excess Def Tax Balance</t>
  </si>
  <si>
    <t>2021</t>
  </si>
  <si>
    <t>2022 EOY Amount</t>
  </si>
  <si>
    <t>Projected Monthly (Increase) In  ADIT - Depreciable Tax Basis</t>
  </si>
  <si>
    <t>Represents the monthly (increase) additions to the ADIT balance subject to proration associated with depreciable tax basis before proration.</t>
  </si>
  <si>
    <t>Col. 7 of previous month plus Col. 6; represents the monthly cumulative balance.</t>
  </si>
  <si>
    <t>Actual 1/1/2019 Protected Excess Def Tax Balance</t>
  </si>
  <si>
    <t xml:space="preserve">12/31/2022               Adjusted Excess Deferred Income Taxes </t>
  </si>
  <si>
    <t>2023 Amortization</t>
  </si>
  <si>
    <t>Actual 12/31/2019 Protected Excess Def Tax Balance</t>
  </si>
  <si>
    <t>Actual 2021 Amortization</t>
  </si>
  <si>
    <t>Actual 12/31/2021 Protected Excess Def Tax Balance</t>
  </si>
  <si>
    <t>Estimated 2023 Amortization</t>
  </si>
  <si>
    <t>Estimated 12/31/2023 Protected Excess Def Tax Balance</t>
  </si>
  <si>
    <t>PowerTax Report of 2023 Depreciation Associated with AFUDC Equity</t>
  </si>
  <si>
    <t>2022</t>
  </si>
  <si>
    <t>2020 30%</t>
  </si>
  <si>
    <t>2013</t>
  </si>
  <si>
    <t>2023 Estimated Total Book Depreciation Associated With AFUDC-Equity</t>
  </si>
  <si>
    <t>2023 Tax Effected Total Book Depreciation Associated With AFUDC-Equity</t>
  </si>
  <si>
    <t>2023 Annual Update Filing</t>
  </si>
  <si>
    <t>Account 254, Transmission-related Unprotected Excess Deferred Income Tax Regulatory Liability, for 2023</t>
  </si>
  <si>
    <t>Projected 2023 EOY Unprotected Excess Deferred Income Tax Regulatory Liability balance:</t>
  </si>
  <si>
    <t>Represents the projected ending Unprotected EDIT Regulatory Liability balance as of 12/31/2022.</t>
  </si>
  <si>
    <t>Represents the forecasted rate period (e.g. 2023).</t>
  </si>
  <si>
    <t>Projected Unprotected Excess Deferred Income Tax Regulatory Liability balance as of 12/31/2023.</t>
  </si>
  <si>
    <t>2023 EOY Amount</t>
  </si>
  <si>
    <t>Account 254, Transmission-related Protected Excess Deferred Income Tax Regulatory Liability, for 2023</t>
  </si>
  <si>
    <t>Projected 2023 Protected Excess Deferred Income Tax Regulatory Liability based on Proration Methodology:</t>
  </si>
  <si>
    <t>Projected 2023 EOY Protected Excess Deferred Income Tax Regulatory Liability included in the FERC Formula Filing:</t>
  </si>
  <si>
    <t>Represents the projected ending Protected EDIT Regulatory Liability balance as of 12/31/2022.</t>
  </si>
  <si>
    <t>Account 282, Transmission Plant-related Liberalized Depreciation, for 2023</t>
  </si>
  <si>
    <t>Cumulative "Prorated" Protected EDIT</t>
  </si>
  <si>
    <t>Projected 2023 Liberalized Depreciation based on ADIT Proration Methodology:</t>
  </si>
  <si>
    <t>Projected 2023 EOY Federal and State Liberalized Depreciation ADIT included in the FERC Formula Filing:</t>
  </si>
  <si>
    <t>Represents the projected ending plant-related Liberalized Depreciation ADIT balance as of 12/31/2022 subject to proration.</t>
  </si>
  <si>
    <t>Account 282, Common Plant-related Liberalized Depreciation, for 2023</t>
  </si>
  <si>
    <t>Cumulative           "Prorated" ADIT</t>
  </si>
  <si>
    <t>Cumulative            "Prorated" ADIT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</si>
</sst>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#,##0.000000_);\(#,##0.000000\)"/>
    <numFmt numFmtId="167" formatCode="0.0000000%"/>
    <numFmt numFmtId="168" formatCode="#,##0.0000000000_);\(#,##0.0000000000\)"/>
    <numFmt numFmtId="169" formatCode="0.0%"/>
    <numFmt numFmtId="170" formatCode="_(&quot;$&quot;* #,##0_);_(&quot;$&quot;* \(#,##0\);_(&quot;$&quot;* &quot;-&quot;??_);_(@_)"/>
    <numFmt numFmtId="171" formatCode="0.0000"/>
    <numFmt numFmtId="172" formatCode="&quot;$&quot;#,##0"/>
    <numFmt numFmtId="173" formatCode="&quot;$&quot;#,##0.00"/>
    <numFmt numFmtId="174" formatCode="&quot;$&quot;#,##0.0"/>
    <numFmt numFmtId="175" formatCode="#,##0.0_);\(#,##0.0\)"/>
    <numFmt numFmtId="176" formatCode="&quot;$&quot;#,##0.000_);\(&quot;$&quot;#,##0.000\)"/>
    <numFmt numFmtId="177" formatCode="&quot;$&quot;#,##0.0_);\(&quot;$&quot;#,##0.0\)"/>
    <numFmt numFmtId="178" formatCode="#,##0.000_);\(#,##0.000\)"/>
    <numFmt numFmtId="179" formatCode="_(* #,##0.0\¢_m;[Red]_(* \-#,##0.0\¢_m;[Green]_(* 0.0\¢_m;_(@_)_%"/>
    <numFmt numFmtId="180" formatCode="_(* #,##0.00\¢_m;[Red]_(* \-#,##0.00\¢_m;[Green]_(* 0.00\¢_m;_(@_)_%"/>
    <numFmt numFmtId="181" formatCode="_(* #,##0.000\¢_m;[Red]_(* \-#,##0.000\¢_m;[Green]_(* 0.000\¢_m;_(@_)_%"/>
    <numFmt numFmtId="182" formatCode="_(_(\£* #,##0_)_%;[Red]_(\(\£* #,##0\)_%;[Green]_(_(\£* #,##0_)_%;_(@_)_%"/>
    <numFmt numFmtId="183" formatCode="_(_(\£* #,##0.0_)_%;[Red]_(\(\£* #,##0.0\)_%;[Green]_(_(\£* #,##0.0_)_%;_(@_)_%"/>
    <numFmt numFmtId="184" formatCode="_(_(\£* #,##0.00_)_%;[Red]_(\(\£* #,##0.00\)_%;[Green]_(_(\£* #,##0.00_)_%;_(@_)_%"/>
    <numFmt numFmtId="185" formatCode="0.0%_);\(0.0%\)"/>
    <numFmt numFmtId="186" formatCode="\•\ \ @"/>
    <numFmt numFmtId="187" formatCode="_(_(\•_ #0_)_%;[Red]_(_(\•_ \-#0\)_%;[Green]_(_(\•_ #0_)_%;_(_(\•_ @_)_%"/>
    <numFmt numFmtId="188" formatCode="_(_(_•_ \•_ #0_)_%;[Red]_(_(_•_ \•_ \-#0\)_%;[Green]_(_(_•_ \•_ #0_)_%;_(_(_•_ \•_ @_)_%"/>
    <numFmt numFmtId="189" formatCode="_(_(_•_ _•_ \•_ #0_)_%;[Red]_(_(_•_ _•_ \•_ \-#0\)_%;[Green]_(_(_•_ _•_ \•_ #0_)_%;_(_(_•_ \•_ @_)_%"/>
    <numFmt numFmtId="190" formatCode="#,##0,_);\(#,##0,\)"/>
    <numFmt numFmtId="191" formatCode="0.0,_);\(0.0,\)"/>
    <numFmt numFmtId="192" formatCode="0.00,_);\(0.00,\)"/>
    <numFmt numFmtId="193" formatCode="_(_(_$* #,##0.0_)_%;[Red]_(\(_$* #,##0.0\)_%;[Green]_(_(_$* #,##0.0_)_%;_(@_)_%"/>
    <numFmt numFmtId="194" formatCode="_(_(_$* #,##0.00_)_%;[Red]_(\(_$* #,##0.00\)_%;[Green]_(_(_$* #,##0.00_)_%;_(@_)_%"/>
    <numFmt numFmtId="195" formatCode="_(_(_$* #,##0.000_)_%;[Red]_(\(_$* #,##0.000\)_%;[Green]_(_(_$* #,##0.000_)_%;_(@_)_%"/>
    <numFmt numFmtId="196" formatCode="_._.* #,##0.0_)_%;_._.* \(#,##0.0\)_%;_._.* \ ?_)_%"/>
    <numFmt numFmtId="197" formatCode="_._.* #,##0.00_)_%;_._.* \(#,##0.00\)_%;_._.* \ ?_)_%"/>
    <numFmt numFmtId="198" formatCode="_._.* #,##0.000_)_%;_._.* \(#,##0.000\)_%;_._.* \ ?_)_%"/>
    <numFmt numFmtId="199" formatCode="_._.* #,##0.0000_)_%;_._.* \(#,##0.0000\)_%;_._.* \ ?_)_%"/>
    <numFmt numFmtId="200" formatCode="_(_(&quot;$&quot;* #,##0.0_)_%;[Red]_(\(&quot;$&quot;* #,##0.0\)_%;[Green]_(_(&quot;$&quot;* #,##0.0_)_%;_(@_)_%"/>
    <numFmt numFmtId="201" formatCode="_(_(&quot;$&quot;* #,##0.00_)_%;[Red]_(\(&quot;$&quot;* #,##0.00\)_%;[Green]_(_(&quot;$&quot;* #,##0.00_)_%;_(@_)_%"/>
    <numFmt numFmtId="202" formatCode="_(_(&quot;$&quot;* #,##0.000_)_%;[Red]_(\(&quot;$&quot;* #,##0.000\)_%;[Green]_(_(&quot;$&quot;* #,##0.000_)_%;_(@_)_%"/>
    <numFmt numFmtId="203" formatCode="_._.&quot;$&quot;* #,##0.0_)_%;_._.&quot;$&quot;* \(#,##0.0\)_%;_._.&quot;$&quot;* \ ?_)_%"/>
    <numFmt numFmtId="204" formatCode="_._.&quot;$&quot;* #,##0.00_)_%;_._.&quot;$&quot;* \(#,##0.00\)_%;_._.&quot;$&quot;* \ ?_)_%"/>
    <numFmt numFmtId="205" formatCode="_._.&quot;$&quot;* #,##0.000_)_%;_._.&quot;$&quot;* \(#,##0.000\)_%;_._.&quot;$&quot;* \ ?_)_%"/>
    <numFmt numFmtId="206" formatCode="_._.&quot;$&quot;* #,##0.0000_)_%;_._.&quot;$&quot;* \(#,##0.0000\)_%;_._.&quot;$&quot;* \ ?_)_%"/>
    <numFmt numFmtId="207" formatCode="&quot;$&quot;#,##0,_);\(&quot;$&quot;#,##0,\)"/>
    <numFmt numFmtId="208" formatCode="&quot;$&quot;0.0,_);\(&quot;$&quot;0.0,\)"/>
    <numFmt numFmtId="209" formatCode="&quot;$&quot;0.00,_);\(&quot;$&quot;0.00,\)"/>
    <numFmt numFmtId="210" formatCode="_(* dd\-mmm\-yy_)_%"/>
    <numFmt numFmtId="211" formatCode="_(* dd\ mmmm\ yyyy_)_%"/>
    <numFmt numFmtId="212" formatCode="_(* mmmm\ dd\,\ yyyy_)_%"/>
    <numFmt numFmtId="213" formatCode="_(* dd\.mm\.yyyy_)_%"/>
    <numFmt numFmtId="214" formatCode="_(* mm/dd/yyyy_)_%"/>
    <numFmt numFmtId="215" formatCode="m/d/yy;@"/>
    <numFmt numFmtId="216" formatCode="#,##0.0\x_);\(#,##0.0\x\)"/>
    <numFmt numFmtId="217" formatCode="#,##0.00\x_);\(#,##0.00\x\)"/>
    <numFmt numFmtId="218" formatCode="[$€-2]\ #,##0_);\([$€-2]\ #,##0\)"/>
    <numFmt numFmtId="219" formatCode="[$€-2]\ #,##0.0_);\([$€-2]\ #,##0.0\)"/>
    <numFmt numFmtId="220" formatCode="_([$€-2]* #,##0.00_);_([$€-2]* \(#,##0.00\);_([$€-2]* &quot;-&quot;??_)"/>
    <numFmt numFmtId="221" formatCode="General_)_%"/>
    <numFmt numFmtId="222" formatCode="_(_(#0_)_%;[Red]_(_(\-#0\)_%;[Green]_(_(#0_)_%;_(_(@_)_%"/>
    <numFmt numFmtId="223" formatCode="_(_(_•_ #0_)_%;[Red]_(_(_•_ \-#0\)_%;[Green]_(_(_•_ #0_)_%;_(_(_•_ @_)_%"/>
    <numFmt numFmtId="224" formatCode="_(_(_•_ _•_ #0_)_%;[Red]_(_(_•_ _•_ \-#0\)_%;[Green]_(_(_•_ _•_ #0_)_%;_(_(_•_ _•_ @_)_%"/>
    <numFmt numFmtId="225" formatCode="_(_(_•_ _•_ _•_ #0_)_%;[Red]_(_(_•_ _•_ _•_ \-#0\)_%;[Green]_(_(_•_ _•_ _•_ #0_)_%;_(_(_•_ _•_ _•_ @_)_%"/>
    <numFmt numFmtId="226" formatCode="#,##0\x;\(#,##0\x\)"/>
    <numFmt numFmtId="227" formatCode="0.0\x;\(0.0\x\)"/>
    <numFmt numFmtId="228" formatCode="#,##0.00\x;\(#,##0.00\x\)"/>
    <numFmt numFmtId="229" formatCode="#,##0.000\x;\(#,##0.000\x\)"/>
    <numFmt numFmtId="230" formatCode="0.0_);\(0.0\)"/>
    <numFmt numFmtId="231" formatCode="0%;\(0%\)"/>
    <numFmt numFmtId="232" formatCode="0.00\ \x_);\(0.00\ \x\)"/>
    <numFmt numFmtId="233" formatCode="_(* #,##0_);_(* \(#,##0\);_(* &quot;-&quot;????_);_(@_)"/>
    <numFmt numFmtId="234" formatCode="0__"/>
    <numFmt numFmtId="235" formatCode="h:mmAM/PM"/>
    <numFmt numFmtId="236" formatCode="0&quot; E&quot;"/>
    <numFmt numFmtId="237" formatCode="yyyy"/>
    <numFmt numFmtId="238" formatCode="0.0%;\(0.0%\)"/>
    <numFmt numFmtId="239" formatCode="0.00%_);\(0.00%\)"/>
    <numFmt numFmtId="240" formatCode="0.000%_);\(0.000%\)"/>
    <numFmt numFmtId="241" formatCode="_(0_)%;\(0\)%;\ \ ?_)%"/>
    <numFmt numFmtId="242" formatCode="_._._(* 0_)%;_._.* \(0\)%;_._._(* \ ?_)%"/>
    <numFmt numFmtId="243" formatCode="0%_);\(0%\)"/>
    <numFmt numFmtId="244" formatCode="_(* #,##0_)_%;[Red]_(* \(#,##0\)_%;[Green]_(* 0_)_%;_(@_)_%"/>
    <numFmt numFmtId="245" formatCode="_(* #,##0.0%_);[Red]_(* \-#,##0.0%_);[Green]_(* 0.0%_);_(@_)_%"/>
    <numFmt numFmtId="246" formatCode="_(* #,##0.00%_);[Red]_(* \-#,##0.00%_);[Green]_(* 0.00%_);_(@_)_%"/>
    <numFmt numFmtId="247" formatCode="_(* #,##0.000%_);[Red]_(* \-#,##0.000%_);[Green]_(* 0.000%_);_(@_)_%"/>
    <numFmt numFmtId="248" formatCode="_(0.0_)%;\(0.0\)%;\ \ ?_)%"/>
    <numFmt numFmtId="249" formatCode="_._._(* 0.0_)%;_._.* \(0.0\)%;_._._(* \ ?_)%"/>
    <numFmt numFmtId="250" formatCode="_(0.00_)%;\(0.00\)%;\ \ ?_)%"/>
    <numFmt numFmtId="251" formatCode="_._._(* 0.00_)%;_._.* \(0.00\)%;_._._(* \ ?_)%"/>
    <numFmt numFmtId="252" formatCode="_(0.000_)%;\(0.000\)%;\ \ ?_)%"/>
    <numFmt numFmtId="253" formatCode="_._._(* 0.000_)%;_._.* \(0.000\)%;_._._(* \ ?_)%"/>
    <numFmt numFmtId="254" formatCode="_(0.0000_)%;\(0.0000\)%;\ \ ?_)%"/>
    <numFmt numFmtId="255" formatCode="_._._(* 0.0000_)%;_._.* \(0.0000\)%;_._._(* \ ?_)%"/>
    <numFmt numFmtId="256" formatCode="mmmm\ dd\,\ yy"/>
    <numFmt numFmtId="257" formatCode="0.0\x"/>
    <numFmt numFmtId="258" formatCode="_(* #,##0_);_(* \(#,##0\);_(* \ ?_)"/>
    <numFmt numFmtId="259" formatCode="_(* #,##0.0_);_(* \(#,##0.0\);_(* \ ?_)"/>
    <numFmt numFmtId="260" formatCode="_(* #,##0.00_);_(* \(#,##0.00\);_(* \ ?_)"/>
    <numFmt numFmtId="261" formatCode="_(* #,##0.000_);_(* \(#,##0.000\);_(* \ ?_)"/>
    <numFmt numFmtId="262" formatCode="_(&quot;$&quot;* #,##0_);_(&quot;$&quot;* \(#,##0\);_(&quot;$&quot;* \ ?_)"/>
    <numFmt numFmtId="263" formatCode="_(&quot;$&quot;* #,##0.0_);_(&quot;$&quot;* \(#,##0.0\);_(&quot;$&quot;* \ ?_)"/>
    <numFmt numFmtId="264" formatCode="_(&quot;$&quot;* #,##0.00_);_(&quot;$&quot;* \(#,##0.00\);_(&quot;$&quot;* \ ?_)"/>
    <numFmt numFmtId="265" formatCode="_(&quot;$&quot;* #,##0.000_);_(&quot;$&quot;* \(#,##0.000\);_(&quot;$&quot;* \ ?_)"/>
    <numFmt numFmtId="266" formatCode="0000&quot;A&quot;"/>
    <numFmt numFmtId="267" formatCode="0&quot;E&quot;"/>
    <numFmt numFmtId="268" formatCode="0000&quot;E&quot;"/>
    <numFmt numFmtId="269" formatCode="&quot;$&quot;#,##0\ ;\(&quot;$&quot;#,##0\)"/>
    <numFmt numFmtId="270" formatCode="[$-409]m/d/yy\ h:mm\ AM/PM;@"/>
  </numFmts>
  <fonts count="1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0" tint="-0.249977111117893"/>
      <name val="Arial"/>
      <family val="2"/>
    </font>
    <font>
      <sz val="11"/>
      <color theme="0" tint="-0.1499984740745262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24"/>
      <name val="Arial Narrow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12"/>
      <name val="Arial"/>
      <family val="2"/>
    </font>
    <font>
      <sz val="9"/>
      <name val="Times New Roman"/>
      <family val="1"/>
    </font>
    <font>
      <sz val="12"/>
      <name val="Helv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0"/>
      <color indexed="22"/>
      <name val="Arial"/>
      <family val="2"/>
    </font>
    <font>
      <u/>
      <sz val="10"/>
      <color indexed="1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color indexed="21"/>
      <name val="Arial"/>
      <family val="2"/>
    </font>
    <font>
      <sz val="9"/>
      <name val="Helv"/>
    </font>
    <font>
      <sz val="10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  <font>
      <b/>
      <sz val="18"/>
      <color theme="3"/>
      <name val="Calibri Light"/>
      <family val="2"/>
      <scheme val="maj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theme="0" tint="-0.14999847407452621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</borders>
  <cellStyleXfs count="9837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10" fillId="0" borderId="0"/>
    <xf numFmtId="9" fontId="9" fillId="0" borderId="0" applyFont="0" applyFill="0" applyBorder="0" applyAlignment="0" applyProtection="0"/>
    <xf numFmtId="0" fontId="10" fillId="0" borderId="0"/>
    <xf numFmtId="0" fontId="8" fillId="0" borderId="0"/>
    <xf numFmtId="43" fontId="8" fillId="0" borderId="0" applyFont="0" applyFill="0" applyBorder="0" applyAlignment="0" applyProtection="0"/>
    <xf numFmtId="0" fontId="10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73" fontId="55" fillId="0" borderId="0" applyProtection="0"/>
    <xf numFmtId="0" fontId="10" fillId="0" borderId="0"/>
    <xf numFmtId="179" fontId="79" fillId="0" borderId="0" applyFont="0" applyFill="0" applyBorder="0" applyAlignment="0" applyProtection="0"/>
    <xf numFmtId="180" fontId="79" fillId="0" borderId="0" applyFont="0" applyFill="0" applyBorder="0" applyAlignment="0" applyProtection="0"/>
    <xf numFmtId="181" fontId="79" fillId="0" borderId="0" applyFont="0" applyFill="0" applyBorder="0" applyAlignment="0" applyProtection="0"/>
    <xf numFmtId="182" fontId="79" fillId="0" borderId="0" applyFont="0" applyFill="0" applyBorder="0" applyAlignment="0" applyProtection="0"/>
    <xf numFmtId="183" fontId="79" fillId="0" borderId="0" applyFont="0" applyFill="0" applyBorder="0" applyAlignment="0" applyProtection="0"/>
    <xf numFmtId="184" fontId="79" fillId="0" borderId="0" applyFont="0" applyFill="0" applyBorder="0" applyAlignment="0" applyProtection="0"/>
    <xf numFmtId="0" fontId="49" fillId="0" borderId="0"/>
    <xf numFmtId="185" fontId="10" fillId="33" borderId="0" applyNumberFormat="0" applyFill="0" applyBorder="0" applyAlignment="0" applyProtection="0">
      <alignment horizontal="right" vertical="center"/>
    </xf>
    <xf numFmtId="185" fontId="75" fillId="0" borderId="0" applyNumberFormat="0" applyFill="0" applyBorder="0" applyAlignment="0" applyProtection="0"/>
    <xf numFmtId="0" fontId="10" fillId="0" borderId="3" applyNumberFormat="0" applyFont="0" applyFill="0" applyAlignment="0" applyProtection="0"/>
    <xf numFmtId="186" fontId="73" fillId="0" borderId="0" applyFont="0" applyFill="0" applyBorder="0" applyAlignment="0" applyProtection="0"/>
    <xf numFmtId="187" fontId="79" fillId="0" borderId="0" applyFont="0" applyFill="0" applyBorder="0" applyProtection="0">
      <alignment horizontal="left"/>
    </xf>
    <xf numFmtId="188" fontId="79" fillId="0" borderId="0" applyFont="0" applyFill="0" applyBorder="0" applyProtection="0">
      <alignment horizontal="left"/>
    </xf>
    <xf numFmtId="189" fontId="79" fillId="0" borderId="0" applyFont="0" applyFill="0" applyBorder="0" applyProtection="0">
      <alignment horizontal="left"/>
    </xf>
    <xf numFmtId="37" fontId="80" fillId="0" borderId="0" applyFont="0" applyFill="0" applyBorder="0" applyAlignment="0" applyProtection="0">
      <alignment vertical="center"/>
      <protection locked="0"/>
    </xf>
    <xf numFmtId="190" fontId="81" fillId="0" borderId="0" applyFont="0" applyFill="0" applyBorder="0" applyAlignment="0" applyProtection="0"/>
    <xf numFmtId="0" fontId="82" fillId="0" borderId="0"/>
    <xf numFmtId="0" fontId="82" fillId="0" borderId="0"/>
    <xf numFmtId="173" fontId="47" fillId="0" borderId="0" applyFill="0"/>
    <xf numFmtId="173" fontId="47" fillId="0" borderId="0">
      <alignment horizontal="center"/>
    </xf>
    <xf numFmtId="0" fontId="47" fillId="0" borderId="0" applyFill="0">
      <alignment horizontal="center"/>
    </xf>
    <xf numFmtId="173" fontId="11" fillId="0" borderId="34" applyFill="0"/>
    <xf numFmtId="0" fontId="10" fillId="0" borderId="0" applyFont="0" applyAlignment="0"/>
    <xf numFmtId="0" fontId="57" fillId="0" borderId="0" applyFill="0">
      <alignment vertical="top"/>
    </xf>
    <xf numFmtId="0" fontId="11" fillId="0" borderId="0" applyFill="0">
      <alignment horizontal="left" vertical="top"/>
    </xf>
    <xf numFmtId="173" fontId="53" fillId="0" borderId="9" applyFill="0"/>
    <xf numFmtId="0" fontId="10" fillId="0" borderId="0" applyNumberFormat="0" applyFont="0" applyAlignment="0"/>
    <xf numFmtId="0" fontId="57" fillId="0" borderId="0" applyFill="0">
      <alignment wrapText="1"/>
    </xf>
    <xf numFmtId="0" fontId="11" fillId="0" borderId="0" applyFill="0">
      <alignment horizontal="left" vertical="top" wrapText="1"/>
    </xf>
    <xf numFmtId="173" fontId="50" fillId="0" borderId="0" applyFill="0"/>
    <xf numFmtId="0" fontId="58" fillId="0" borderId="0" applyNumberFormat="0" applyFont="0" applyAlignment="0">
      <alignment horizontal="center"/>
    </xf>
    <xf numFmtId="0" fontId="12" fillId="0" borderId="0" applyFill="0">
      <alignment vertical="top" wrapText="1"/>
    </xf>
    <xf numFmtId="0" fontId="53" fillId="0" borderId="0" applyFill="0">
      <alignment horizontal="left" vertical="top" wrapText="1"/>
    </xf>
    <xf numFmtId="173" fontId="10" fillId="0" borderId="0" applyFill="0"/>
    <xf numFmtId="0" fontId="58" fillId="0" borderId="0" applyNumberFormat="0" applyFont="0" applyAlignment="0">
      <alignment horizontal="center"/>
    </xf>
    <xf numFmtId="0" fontId="59" fillId="0" borderId="0" applyFill="0">
      <alignment vertical="center" wrapText="1"/>
    </xf>
    <xf numFmtId="0" fontId="54" fillId="0" borderId="0">
      <alignment horizontal="left" vertical="center" wrapText="1"/>
    </xf>
    <xf numFmtId="173" fontId="49" fillId="0" borderId="0" applyFill="0"/>
    <xf numFmtId="0" fontId="58" fillId="0" borderId="0" applyNumberFormat="0" applyFont="0" applyAlignment="0">
      <alignment horizontal="center"/>
    </xf>
    <xf numFmtId="0" fontId="29" fillId="0" borderId="0" applyFill="0">
      <alignment horizontal="center" vertical="center" wrapText="1"/>
    </xf>
    <xf numFmtId="0" fontId="10" fillId="0" borderId="0" applyFill="0">
      <alignment horizontal="center" vertical="center" wrapText="1"/>
    </xf>
    <xf numFmtId="0" fontId="10" fillId="0" borderId="0" applyFill="0">
      <alignment horizontal="center" vertical="center" wrapText="1"/>
    </xf>
    <xf numFmtId="173" fontId="60" fillId="0" borderId="0" applyFill="0"/>
    <xf numFmtId="0" fontId="58" fillId="0" borderId="0" applyNumberFormat="0" applyFont="0" applyAlignment="0">
      <alignment horizontal="center"/>
    </xf>
    <xf numFmtId="0" fontId="61" fillId="0" borderId="0" applyFill="0">
      <alignment horizontal="center" vertical="center" wrapText="1"/>
    </xf>
    <xf numFmtId="0" fontId="62" fillId="0" borderId="0" applyFill="0">
      <alignment horizontal="center" vertical="center" wrapText="1"/>
    </xf>
    <xf numFmtId="173" fontId="63" fillId="0" borderId="0" applyFill="0"/>
    <xf numFmtId="0" fontId="58" fillId="0" borderId="0" applyNumberFormat="0" applyFont="0" applyAlignment="0">
      <alignment horizontal="center"/>
    </xf>
    <xf numFmtId="0" fontId="64" fillId="0" borderId="0">
      <alignment horizontal="center" wrapText="1"/>
    </xf>
    <xf numFmtId="0" fontId="60" fillId="0" borderId="0" applyFill="0">
      <alignment horizontal="center" wrapText="1"/>
    </xf>
    <xf numFmtId="175" fontId="83" fillId="0" borderId="0" applyFont="0" applyFill="0" applyBorder="0" applyAlignment="0" applyProtection="0">
      <protection locked="0"/>
    </xf>
    <xf numFmtId="191" fontId="83" fillId="0" borderId="0" applyFont="0" applyFill="0" applyBorder="0" applyAlignment="0" applyProtection="0">
      <protection locked="0"/>
    </xf>
    <xf numFmtId="39" fontId="10" fillId="0" borderId="0" applyFont="0" applyFill="0" applyBorder="0" applyAlignment="0" applyProtection="0"/>
    <xf numFmtId="192" fontId="84" fillId="0" borderId="0" applyFont="0" applyFill="0" applyBorder="0" applyAlignment="0" applyProtection="0"/>
    <xf numFmtId="178" fontId="81" fillId="0" borderId="0" applyFont="0" applyFill="0" applyBorder="0" applyAlignment="0" applyProtection="0"/>
    <xf numFmtId="0" fontId="10" fillId="0" borderId="3" applyNumberFormat="0" applyFont="0" applyFill="0" applyBorder="0" applyProtection="0">
      <alignment horizontal="centerContinuous" vertical="center"/>
    </xf>
    <xf numFmtId="0" fontId="48" fillId="0" borderId="0" applyFill="0" applyBorder="0" applyProtection="0">
      <alignment horizontal="center"/>
      <protection locked="0"/>
    </xf>
    <xf numFmtId="0" fontId="1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93" fontId="79" fillId="0" borderId="0" applyFont="0" applyFill="0" applyBorder="0" applyAlignment="0" applyProtection="0"/>
    <xf numFmtId="194" fontId="79" fillId="0" borderId="0" applyFont="0" applyFill="0" applyBorder="0" applyAlignment="0" applyProtection="0"/>
    <xf numFmtId="195" fontId="79" fillId="0" borderId="0" applyFont="0" applyFill="0" applyBorder="0" applyAlignment="0" applyProtection="0"/>
    <xf numFmtId="196" fontId="77" fillId="0" borderId="0" applyFont="0" applyFill="0" applyBorder="0" applyAlignment="0" applyProtection="0"/>
    <xf numFmtId="197" fontId="86" fillId="0" borderId="0" applyFont="0" applyFill="0" applyBorder="0" applyAlignment="0" applyProtection="0"/>
    <xf numFmtId="198" fontId="86" fillId="0" borderId="0" applyFont="0" applyFill="0" applyBorder="0" applyAlignment="0" applyProtection="0"/>
    <xf numFmtId="199" fontId="50" fillId="0" borderId="0" applyFont="0" applyFill="0" applyBorder="0" applyAlignment="0" applyProtection="0">
      <protection locked="0"/>
    </xf>
    <xf numFmtId="43" fontId="5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05" fillId="0" borderId="0" applyFont="0" applyFill="0" applyBorder="0" applyAlignment="0" applyProtection="0"/>
    <xf numFmtId="37" fontId="87" fillId="0" borderId="0" applyFill="0" applyBorder="0" applyAlignment="0" applyProtection="0"/>
    <xf numFmtId="3" fontId="10" fillId="0" borderId="0" applyFont="0" applyFill="0" applyBorder="0" applyAlignment="0" applyProtection="0"/>
    <xf numFmtId="0" fontId="11" fillId="0" borderId="0" applyFill="0" applyBorder="0" applyAlignment="0" applyProtection="0">
      <protection locked="0"/>
    </xf>
    <xf numFmtId="0" fontId="10" fillId="0" borderId="33"/>
    <xf numFmtId="44" fontId="10" fillId="0" borderId="0" applyFont="0" applyFill="0" applyBorder="0" applyAlignment="0" applyProtection="0"/>
    <xf numFmtId="200" fontId="79" fillId="0" borderId="0" applyFont="0" applyFill="0" applyBorder="0" applyAlignment="0" applyProtection="0"/>
    <xf numFmtId="201" fontId="79" fillId="0" borderId="0" applyFont="0" applyFill="0" applyBorder="0" applyAlignment="0" applyProtection="0"/>
    <xf numFmtId="202" fontId="79" fillId="0" borderId="0" applyFont="0" applyFill="0" applyBorder="0" applyAlignment="0" applyProtection="0"/>
    <xf numFmtId="203" fontId="86" fillId="0" borderId="0" applyFont="0" applyFill="0" applyBorder="0" applyAlignment="0" applyProtection="0"/>
    <xf numFmtId="204" fontId="86" fillId="0" borderId="0" applyFont="0" applyFill="0" applyBorder="0" applyAlignment="0" applyProtection="0"/>
    <xf numFmtId="205" fontId="86" fillId="0" borderId="0" applyFont="0" applyFill="0" applyBorder="0" applyAlignment="0" applyProtection="0"/>
    <xf numFmtId="206" fontId="50" fillId="0" borderId="0" applyFont="0" applyFill="0" applyBorder="0" applyAlignment="0" applyProtection="0">
      <protection locked="0"/>
    </xf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87" fillId="0" borderId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207" fontId="81" fillId="0" borderId="0" applyFont="0" applyFill="0" applyBorder="0" applyAlignment="0" applyProtection="0"/>
    <xf numFmtId="177" fontId="10" fillId="0" borderId="0" applyFont="0" applyFill="0" applyBorder="0" applyAlignment="0" applyProtection="0"/>
    <xf numFmtId="208" fontId="83" fillId="0" borderId="0" applyFont="0" applyFill="0" applyBorder="0" applyAlignment="0" applyProtection="0">
      <protection locked="0"/>
    </xf>
    <xf numFmtId="7" fontId="47" fillId="0" borderId="0" applyFont="0" applyFill="0" applyBorder="0" applyAlignment="0" applyProtection="0"/>
    <xf numFmtId="209" fontId="84" fillId="0" borderId="0" applyFont="0" applyFill="0" applyBorder="0" applyAlignment="0" applyProtection="0"/>
    <xf numFmtId="176" fontId="88" fillId="0" borderId="0" applyFont="0" applyFill="0" applyBorder="0" applyAlignment="0" applyProtection="0"/>
    <xf numFmtId="0" fontId="89" fillId="34" borderId="35" applyNumberFormat="0" applyFont="0" applyFill="0" applyAlignment="0" applyProtection="0">
      <alignment horizontal="left" indent="1"/>
    </xf>
    <xf numFmtId="14" fontId="10" fillId="0" borderId="0" applyFont="0" applyFill="0" applyBorder="0" applyAlignment="0" applyProtection="0"/>
    <xf numFmtId="210" fontId="79" fillId="0" borderId="0" applyFont="0" applyFill="0" applyBorder="0" applyProtection="0"/>
    <xf numFmtId="211" fontId="79" fillId="0" borderId="0" applyFont="0" applyFill="0" applyBorder="0" applyProtection="0"/>
    <xf numFmtId="212" fontId="79" fillId="0" borderId="0" applyFont="0" applyFill="0" applyBorder="0" applyAlignment="0" applyProtection="0"/>
    <xf numFmtId="213" fontId="79" fillId="0" borderId="0" applyFont="0" applyFill="0" applyBorder="0" applyAlignment="0" applyProtection="0"/>
    <xf numFmtId="214" fontId="79" fillId="0" borderId="0" applyFont="0" applyFill="0" applyBorder="0" applyAlignment="0" applyProtection="0"/>
    <xf numFmtId="215" fontId="90" fillId="0" borderId="0" applyFont="0" applyFill="0" applyBorder="0" applyAlignment="0" applyProtection="0"/>
    <xf numFmtId="5" fontId="91" fillId="0" borderId="0" applyBorder="0"/>
    <xf numFmtId="177" fontId="91" fillId="0" borderId="0" applyBorder="0"/>
    <xf numFmtId="7" fontId="91" fillId="0" borderId="0" applyBorder="0"/>
    <xf numFmtId="37" fontId="91" fillId="0" borderId="0" applyBorder="0"/>
    <xf numFmtId="175" fontId="91" fillId="0" borderId="0" applyBorder="0"/>
    <xf numFmtId="216" fontId="91" fillId="0" borderId="0" applyBorder="0"/>
    <xf numFmtId="39" fontId="91" fillId="0" borderId="0" applyBorder="0"/>
    <xf numFmtId="217" fontId="91" fillId="0" borderId="0" applyBorder="0"/>
    <xf numFmtId="7" fontId="10" fillId="0" borderId="0" applyFont="0" applyFill="0" applyBorder="0" applyAlignment="0" applyProtection="0"/>
    <xf numFmtId="218" fontId="81" fillId="0" borderId="0" applyFont="0" applyFill="0" applyBorder="0" applyAlignment="0" applyProtection="0"/>
    <xf numFmtId="219" fontId="81" fillId="0" borderId="0" applyFont="0" applyFill="0" applyAlignment="0" applyProtection="0"/>
    <xf numFmtId="218" fontId="81" fillId="0" borderId="0" applyFont="0" applyFill="0" applyBorder="0" applyAlignment="0" applyProtection="0"/>
    <xf numFmtId="220" fontId="47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92" fillId="0" borderId="0"/>
    <xf numFmtId="175" fontId="93" fillId="0" borderId="0" applyNumberFormat="0" applyFill="0" applyBorder="0" applyAlignment="0" applyProtection="0"/>
    <xf numFmtId="0" fontId="47" fillId="0" borderId="0" applyFont="0" applyFill="0" applyBorder="0" applyAlignment="0" applyProtection="0"/>
    <xf numFmtId="0" fontId="79" fillId="0" borderId="0" applyFont="0" applyFill="0" applyBorder="0" applyProtection="0">
      <alignment horizontal="center" wrapText="1"/>
    </xf>
    <xf numFmtId="221" fontId="79" fillId="0" borderId="0" applyFont="0" applyFill="0" applyBorder="0" applyProtection="0">
      <alignment horizontal="right"/>
    </xf>
    <xf numFmtId="0" fontId="93" fillId="0" borderId="0" applyNumberFormat="0" applyFill="0" applyBorder="0" applyAlignment="0" applyProtection="0"/>
    <xf numFmtId="0" fontId="94" fillId="35" borderId="0" applyNumberFormat="0" applyFill="0" applyBorder="0" applyAlignment="0" applyProtection="0"/>
    <xf numFmtId="0" fontId="53" fillId="0" borderId="16" applyNumberFormat="0" applyAlignment="0" applyProtection="0">
      <alignment horizontal="left" vertical="center"/>
    </xf>
    <xf numFmtId="0" fontId="53" fillId="0" borderId="10">
      <alignment horizontal="left" vertical="center"/>
    </xf>
    <xf numFmtId="14" fontId="21" fillId="36" borderId="11">
      <alignment horizontal="center" vertical="center" wrapText="1"/>
    </xf>
    <xf numFmtId="0" fontId="6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8" fillId="0" borderId="0" applyFill="0" applyAlignment="0" applyProtection="0">
      <protection locked="0"/>
    </xf>
    <xf numFmtId="0" fontId="48" fillId="0" borderId="3" applyFill="0" applyAlignment="0" applyProtection="0">
      <protection locked="0"/>
    </xf>
    <xf numFmtId="0" fontId="66" fillId="0" borderId="11"/>
    <xf numFmtId="0" fontId="67" fillId="0" borderId="0"/>
    <xf numFmtId="0" fontId="95" fillId="0" borderId="3" applyNumberFormat="0" applyFill="0" applyAlignment="0" applyProtection="0"/>
    <xf numFmtId="0" fontId="90" fillId="37" borderId="0" applyNumberFormat="0" applyFont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76" fillId="38" borderId="31" applyNumberFormat="0" applyAlignment="0" applyProtection="0"/>
    <xf numFmtId="222" fontId="79" fillId="0" borderId="0" applyFont="0" applyFill="0" applyBorder="0" applyProtection="0">
      <alignment horizontal="left"/>
    </xf>
    <xf numFmtId="223" fontId="79" fillId="0" borderId="0" applyFont="0" applyFill="0" applyBorder="0" applyProtection="0">
      <alignment horizontal="left"/>
    </xf>
    <xf numFmtId="224" fontId="79" fillId="0" borderId="0" applyFont="0" applyFill="0" applyBorder="0" applyProtection="0">
      <alignment horizontal="left"/>
    </xf>
    <xf numFmtId="225" fontId="79" fillId="0" borderId="0" applyFont="0" applyFill="0" applyBorder="0" applyProtection="0">
      <alignment horizontal="left"/>
    </xf>
    <xf numFmtId="10" fontId="47" fillId="39" borderId="31" applyNumberFormat="0" applyBorder="0" applyAlignment="0" applyProtection="0"/>
    <xf numFmtId="5" fontId="97" fillId="0" borderId="0" applyBorder="0"/>
    <xf numFmtId="177" fontId="97" fillId="0" borderId="0" applyBorder="0"/>
    <xf numFmtId="7" fontId="97" fillId="0" borderId="0" applyBorder="0"/>
    <xf numFmtId="37" fontId="97" fillId="0" borderId="0" applyBorder="0"/>
    <xf numFmtId="175" fontId="97" fillId="0" borderId="0" applyBorder="0"/>
    <xf numFmtId="216" fontId="97" fillId="0" borderId="0" applyBorder="0"/>
    <xf numFmtId="39" fontId="97" fillId="0" borderId="0" applyBorder="0"/>
    <xf numFmtId="217" fontId="97" fillId="0" borderId="0" applyBorder="0"/>
    <xf numFmtId="0" fontId="90" fillId="0" borderId="5" applyNumberFormat="0" applyFont="0" applyFill="0" applyAlignment="0" applyProtection="0"/>
    <xf numFmtId="0" fontId="98" fillId="0" borderId="0"/>
    <xf numFmtId="0" fontId="47" fillId="40" borderId="0"/>
    <xf numFmtId="226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228" fontId="10" fillId="0" borderId="0" applyFont="0" applyFill="0" applyBorder="0" applyAlignment="0" applyProtection="0"/>
    <xf numFmtId="229" fontId="10" fillId="0" borderId="0" applyFont="0" applyFill="0" applyBorder="0" applyAlignment="0" applyProtection="0"/>
    <xf numFmtId="0" fontId="10" fillId="0" borderId="0" applyFont="0" applyFill="0" applyBorder="0" applyAlignment="0" applyProtection="0">
      <alignment horizontal="right"/>
    </xf>
    <xf numFmtId="230" fontId="10" fillId="0" borderId="0" applyFont="0" applyFill="0" applyBorder="0" applyAlignment="0" applyProtection="0"/>
    <xf numFmtId="37" fontId="99" fillId="0" borderId="0"/>
    <xf numFmtId="0" fontId="81" fillId="0" borderId="0"/>
    <xf numFmtId="0" fontId="2" fillId="0" borderId="0"/>
    <xf numFmtId="7" fontId="109" fillId="0" borderId="0"/>
    <xf numFmtId="0" fontId="7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55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41" borderId="0" applyNumberFormat="0" applyFont="0" applyBorder="0" applyAlignment="0"/>
    <xf numFmtId="231" fontId="10" fillId="0" borderId="0" applyFont="0" applyFill="0" applyBorder="0" applyAlignment="0" applyProtection="0"/>
    <xf numFmtId="232" fontId="100" fillId="0" borderId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3" fontId="10" fillId="0" borderId="0"/>
    <xf numFmtId="234" fontId="81" fillId="0" borderId="0"/>
    <xf numFmtId="234" fontId="81" fillId="0" borderId="0"/>
    <xf numFmtId="232" fontId="100" fillId="0" borderId="0"/>
    <xf numFmtId="0" fontId="81" fillId="0" borderId="0"/>
    <xf numFmtId="232" fontId="87" fillId="0" borderId="0"/>
    <xf numFmtId="233" fontId="10" fillId="0" borderId="0"/>
    <xf numFmtId="234" fontId="81" fillId="0" borderId="0"/>
    <xf numFmtId="234" fontId="81" fillId="0" borderId="0"/>
    <xf numFmtId="0" fontId="81" fillId="0" borderId="0"/>
    <xf numFmtId="0" fontId="81" fillId="0" borderId="0"/>
    <xf numFmtId="235" fontId="81" fillId="0" borderId="0"/>
    <xf numFmtId="172" fontId="81" fillId="0" borderId="0"/>
    <xf numFmtId="236" fontId="81" fillId="0" borderId="0"/>
    <xf numFmtId="235" fontId="81" fillId="0" borderId="0"/>
    <xf numFmtId="172" fontId="81" fillId="0" borderId="0"/>
    <xf numFmtId="237" fontId="81" fillId="0" borderId="0"/>
    <xf numFmtId="237" fontId="81" fillId="0" borderId="0"/>
    <xf numFmtId="174" fontId="81" fillId="0" borderId="0"/>
    <xf numFmtId="236" fontId="81" fillId="0" borderId="0"/>
    <xf numFmtId="171" fontId="81" fillId="0" borderId="0"/>
    <xf numFmtId="174" fontId="81" fillId="0" borderId="0"/>
    <xf numFmtId="174" fontId="81" fillId="0" borderId="0"/>
    <xf numFmtId="0" fontId="81" fillId="0" borderId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1" fontId="10" fillId="0" borderId="0" applyFont="0" applyFill="0" applyBorder="0" applyAlignment="0" applyProtection="0"/>
    <xf numFmtId="232" fontId="100" fillId="0" borderId="0"/>
    <xf numFmtId="232" fontId="100" fillId="0" borderId="0"/>
    <xf numFmtId="231" fontId="10" fillId="0" borderId="0" applyFont="0" applyFill="0" applyBorder="0" applyAlignment="0" applyProtection="0"/>
    <xf numFmtId="232" fontId="100" fillId="0" borderId="0"/>
    <xf numFmtId="232" fontId="100" fillId="0" borderId="0"/>
    <xf numFmtId="235" fontId="81" fillId="0" borderId="0"/>
    <xf numFmtId="172" fontId="81" fillId="0" borderId="0"/>
    <xf numFmtId="236" fontId="81" fillId="0" borderId="0"/>
    <xf numFmtId="235" fontId="81" fillId="0" borderId="0"/>
    <xf numFmtId="172" fontId="81" fillId="0" borderId="0"/>
    <xf numFmtId="237" fontId="81" fillId="0" borderId="0"/>
    <xf numFmtId="237" fontId="81" fillId="0" borderId="0"/>
    <xf numFmtId="174" fontId="81" fillId="0" borderId="0"/>
    <xf numFmtId="236" fontId="81" fillId="0" borderId="0"/>
    <xf numFmtId="171" fontId="81" fillId="0" borderId="0"/>
    <xf numFmtId="174" fontId="81" fillId="0" borderId="0"/>
    <xf numFmtId="174" fontId="81" fillId="0" borderId="0"/>
    <xf numFmtId="238" fontId="49" fillId="42" borderId="0" applyFont="0" applyFill="0" applyBorder="0" applyAlignment="0" applyProtection="0"/>
    <xf numFmtId="239" fontId="49" fillId="42" borderId="0" applyFont="0" applyFill="0" applyBorder="0" applyAlignment="0" applyProtection="0"/>
    <xf numFmtId="240" fontId="10" fillId="0" borderId="0" applyFont="0" applyFill="0" applyBorder="0" applyAlignment="0" applyProtection="0"/>
    <xf numFmtId="241" fontId="86" fillId="0" borderId="0" applyFont="0" applyFill="0" applyBorder="0" applyAlignment="0" applyProtection="0"/>
    <xf numFmtId="242" fontId="77" fillId="0" borderId="0" applyFont="0" applyFill="0" applyBorder="0" applyAlignment="0" applyProtection="0"/>
    <xf numFmtId="243" fontId="10" fillId="0" borderId="0" applyFont="0" applyFill="0" applyBorder="0" applyAlignment="0" applyProtection="0"/>
    <xf numFmtId="244" fontId="79" fillId="0" borderId="0" applyFont="0" applyFill="0" applyBorder="0" applyAlignment="0" applyProtection="0"/>
    <xf numFmtId="245" fontId="79" fillId="0" borderId="0" applyFont="0" applyFill="0" applyBorder="0" applyAlignment="0" applyProtection="0"/>
    <xf numFmtId="246" fontId="79" fillId="0" borderId="0" applyFont="0" applyFill="0" applyBorder="0" applyAlignment="0" applyProtection="0"/>
    <xf numFmtId="247" fontId="79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77" fillId="0" borderId="0" applyFont="0" applyFill="0" applyBorder="0" applyAlignment="0" applyProtection="0"/>
    <xf numFmtId="250" fontId="86" fillId="0" borderId="0" applyFont="0" applyFill="0" applyBorder="0" applyAlignment="0" applyProtection="0"/>
    <xf numFmtId="251" fontId="77" fillId="0" borderId="0" applyFont="0" applyFill="0" applyBorder="0" applyAlignment="0" applyProtection="0"/>
    <xf numFmtId="252" fontId="86" fillId="0" borderId="0" applyFont="0" applyFill="0" applyBorder="0" applyAlignment="0" applyProtection="0"/>
    <xf numFmtId="253" fontId="77" fillId="0" borderId="0" applyFont="0" applyFill="0" applyBorder="0" applyAlignment="0" applyProtection="0"/>
    <xf numFmtId="254" fontId="50" fillId="0" borderId="0" applyFont="0" applyFill="0" applyBorder="0" applyAlignment="0" applyProtection="0">
      <protection locked="0"/>
    </xf>
    <xf numFmtId="255" fontId="7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0" fillId="0" borderId="0" applyFont="0" applyFill="0" applyBorder="0" applyAlignment="0" applyProtection="0"/>
    <xf numFmtId="185" fontId="87" fillId="0" borderId="0" applyFill="0" applyBorder="0" applyAlignment="0" applyProtection="0"/>
    <xf numFmtId="9" fontId="91" fillId="0" borderId="0" applyBorder="0"/>
    <xf numFmtId="169" fontId="91" fillId="0" borderId="0" applyBorder="0"/>
    <xf numFmtId="10" fontId="91" fillId="0" borderId="0" applyBorder="0"/>
    <xf numFmtId="0" fontId="68" fillId="0" borderId="0" applyNumberFormat="0" applyFont="0" applyFill="0" applyBorder="0" applyAlignment="0" applyProtection="0">
      <alignment horizontal="left"/>
    </xf>
    <xf numFmtId="15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3" fontId="10" fillId="0" borderId="0">
      <alignment horizontal="left" vertical="top"/>
    </xf>
    <xf numFmtId="0" fontId="69" fillId="0" borderId="11">
      <alignment horizontal="center"/>
    </xf>
    <xf numFmtId="3" fontId="68" fillId="0" borderId="0" applyFont="0" applyFill="0" applyBorder="0" applyAlignment="0" applyProtection="0"/>
    <xf numFmtId="0" fontId="68" fillId="43" borderId="0" applyNumberFormat="0" applyFont="0" applyBorder="0" applyAlignment="0" applyProtection="0"/>
    <xf numFmtId="3" fontId="10" fillId="0" borderId="0">
      <alignment horizontal="right" vertical="top"/>
    </xf>
    <xf numFmtId="41" fontId="54" fillId="40" borderId="36" applyFill="0"/>
    <xf numFmtId="0" fontId="70" fillId="0" borderId="0">
      <alignment horizontal="left" indent="7"/>
    </xf>
    <xf numFmtId="41" fontId="54" fillId="0" borderId="36" applyFill="0">
      <alignment horizontal="left" indent="2"/>
    </xf>
    <xf numFmtId="173" fontId="48" fillId="0" borderId="3" applyFill="0">
      <alignment horizontal="right"/>
    </xf>
    <xf numFmtId="0" fontId="21" fillId="0" borderId="31" applyNumberFormat="0" applyFont="0" applyBorder="0">
      <alignment horizontal="right"/>
    </xf>
    <xf numFmtId="0" fontId="71" fillId="0" borderId="0" applyFill="0"/>
    <xf numFmtId="0" fontId="53" fillId="0" borderId="0" applyFill="0"/>
    <xf numFmtId="4" fontId="48" fillId="0" borderId="3" applyFill="0"/>
    <xf numFmtId="0" fontId="10" fillId="0" borderId="0" applyNumberFormat="0" applyFont="0" applyBorder="0" applyAlignment="0"/>
    <xf numFmtId="0" fontId="12" fillId="0" borderId="0" applyFill="0">
      <alignment horizontal="left" indent="1"/>
    </xf>
    <xf numFmtId="0" fontId="72" fillId="0" borderId="0" applyFill="0">
      <alignment horizontal="left" indent="1"/>
    </xf>
    <xf numFmtId="4" fontId="49" fillId="0" borderId="0" applyFill="0"/>
    <xf numFmtId="0" fontId="10" fillId="0" borderId="0" applyNumberFormat="0" applyFont="0" applyFill="0" applyBorder="0" applyAlignment="0"/>
    <xf numFmtId="0" fontId="12" fillId="0" borderId="0" applyFill="0">
      <alignment horizontal="left" indent="2"/>
    </xf>
    <xf numFmtId="0" fontId="53" fillId="0" borderId="0" applyFill="0">
      <alignment horizontal="left" indent="2"/>
    </xf>
    <xf numFmtId="4" fontId="49" fillId="0" borderId="0" applyFill="0"/>
    <xf numFmtId="0" fontId="10" fillId="0" borderId="0" applyNumberFormat="0" applyFont="0" applyBorder="0" applyAlignment="0"/>
    <xf numFmtId="0" fontId="17" fillId="0" borderId="0">
      <alignment horizontal="left" indent="3"/>
    </xf>
    <xf numFmtId="0" fontId="18" fillId="0" borderId="0" applyFill="0">
      <alignment horizontal="left" indent="3"/>
    </xf>
    <xf numFmtId="4" fontId="49" fillId="0" borderId="0" applyFill="0"/>
    <xf numFmtId="0" fontId="10" fillId="0" borderId="0" applyNumberFormat="0" applyFont="0" applyBorder="0" applyAlignment="0"/>
    <xf numFmtId="0" fontId="29" fillId="0" borderId="0">
      <alignment horizontal="left" indent="4"/>
    </xf>
    <xf numFmtId="0" fontId="10" fillId="0" borderId="0" applyFill="0">
      <alignment horizontal="left" indent="4"/>
    </xf>
    <xf numFmtId="0" fontId="10" fillId="0" borderId="0" applyFill="0">
      <alignment horizontal="left" indent="4"/>
    </xf>
    <xf numFmtId="4" fontId="60" fillId="0" borderId="0" applyFill="0"/>
    <xf numFmtId="0" fontId="10" fillId="0" borderId="0" applyNumberFormat="0" applyFont="0" applyBorder="0" applyAlignment="0"/>
    <xf numFmtId="0" fontId="61" fillId="0" borderId="0">
      <alignment horizontal="left" indent="5"/>
    </xf>
    <xf numFmtId="0" fontId="62" fillId="0" borderId="0" applyFill="0">
      <alignment horizontal="left" indent="5"/>
    </xf>
    <xf numFmtId="4" fontId="63" fillId="0" borderId="0" applyFill="0"/>
    <xf numFmtId="0" fontId="10" fillId="0" borderId="0" applyNumberFormat="0" applyFont="0" applyFill="0" applyBorder="0" applyAlignment="0"/>
    <xf numFmtId="0" fontId="64" fillId="0" borderId="0" applyFill="0">
      <alignment horizontal="left" indent="6"/>
    </xf>
    <xf numFmtId="0" fontId="60" fillId="0" borderId="0" applyFill="0">
      <alignment horizontal="left" indent="6"/>
    </xf>
    <xf numFmtId="0" fontId="90" fillId="0" borderId="6" applyNumberFormat="0" applyFont="0" applyFill="0" applyAlignment="0" applyProtection="0"/>
    <xf numFmtId="0" fontId="101" fillId="0" borderId="0" applyNumberFormat="0" applyFill="0" applyBorder="0" applyAlignment="0" applyProtection="0"/>
    <xf numFmtId="0" fontId="102" fillId="0" borderId="0"/>
    <xf numFmtId="0" fontId="102" fillId="0" borderId="0"/>
    <xf numFmtId="0" fontId="78" fillId="0" borderId="11">
      <alignment horizontal="right"/>
    </xf>
    <xf numFmtId="0" fontId="11" fillId="44" borderId="0"/>
    <xf numFmtId="256" fontId="88" fillId="0" borderId="0">
      <alignment horizontal="center"/>
    </xf>
    <xf numFmtId="257" fontId="103" fillId="0" borderId="0">
      <alignment horizontal="center"/>
    </xf>
    <xf numFmtId="0" fontId="104" fillId="0" borderId="0" applyNumberFormat="0" applyFill="0" applyBorder="0" applyAlignment="0" applyProtection="0"/>
    <xf numFmtId="0" fontId="105" fillId="0" borderId="0" applyNumberFormat="0" applyBorder="0" applyAlignment="0"/>
    <xf numFmtId="0" fontId="30" fillId="0" borderId="0" applyNumberFormat="0" applyBorder="0" applyAlignment="0"/>
    <xf numFmtId="0" fontId="10" fillId="40" borderId="33" applyNumberFormat="0" applyFont="0" applyAlignment="0"/>
    <xf numFmtId="0" fontId="90" fillId="34" borderId="0" applyNumberFormat="0" applyFont="0" applyBorder="0" applyAlignment="0" applyProtection="0"/>
    <xf numFmtId="238" fontId="106" fillId="0" borderId="10" applyNumberFormat="0" applyFont="0" applyFill="0" applyAlignment="0" applyProtection="0"/>
    <xf numFmtId="0" fontId="74" fillId="0" borderId="0" applyFill="0" applyBorder="0" applyProtection="0">
      <alignment horizontal="left" vertical="top"/>
    </xf>
    <xf numFmtId="0" fontId="107" fillId="0" borderId="0" applyAlignment="0">
      <alignment horizontal="centerContinuous"/>
    </xf>
    <xf numFmtId="0" fontId="10" fillId="0" borderId="9" applyNumberFormat="0" applyFont="0" applyFill="0" applyAlignment="0" applyProtection="0"/>
    <xf numFmtId="0" fontId="1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258" fontId="77" fillId="0" borderId="0" applyFont="0" applyFill="0" applyBorder="0" applyAlignment="0" applyProtection="0"/>
    <xf numFmtId="259" fontId="77" fillId="0" borderId="0" applyFont="0" applyFill="0" applyBorder="0" applyAlignment="0" applyProtection="0"/>
    <xf numFmtId="260" fontId="77" fillId="0" borderId="0" applyFont="0" applyFill="0" applyBorder="0" applyAlignment="0" applyProtection="0"/>
    <xf numFmtId="261" fontId="77" fillId="0" borderId="0" applyFont="0" applyFill="0" applyBorder="0" applyAlignment="0" applyProtection="0"/>
    <xf numFmtId="262" fontId="77" fillId="0" borderId="0" applyFont="0" applyFill="0" applyBorder="0" applyAlignment="0" applyProtection="0"/>
    <xf numFmtId="263" fontId="77" fillId="0" borderId="0" applyFont="0" applyFill="0" applyBorder="0" applyAlignment="0" applyProtection="0"/>
    <xf numFmtId="264" fontId="77" fillId="0" borderId="0" applyFont="0" applyFill="0" applyBorder="0" applyAlignment="0" applyProtection="0"/>
    <xf numFmtId="265" fontId="77" fillId="0" borderId="0" applyFont="0" applyFill="0" applyBorder="0" applyAlignment="0" applyProtection="0"/>
    <xf numFmtId="266" fontId="46" fillId="34" borderId="37" applyFont="0" applyFill="0" applyBorder="0" applyAlignment="0" applyProtection="0"/>
    <xf numFmtId="266" fontId="81" fillId="0" borderId="0" applyFont="0" applyFill="0" applyBorder="0" applyAlignment="0" applyProtection="0"/>
    <xf numFmtId="267" fontId="84" fillId="0" borderId="0" applyFont="0" applyFill="0" applyBorder="0" applyAlignment="0" applyProtection="0"/>
    <xf numFmtId="268" fontId="88" fillId="0" borderId="10" applyFont="0" applyFill="0" applyBorder="0" applyAlignment="0" applyProtection="0">
      <alignment horizontal="right"/>
      <protection locked="0"/>
    </xf>
    <xf numFmtId="43" fontId="56" fillId="0" borderId="0" applyFont="0" applyFill="0" applyBorder="0" applyAlignment="0" applyProtection="0"/>
    <xf numFmtId="0" fontId="54" fillId="0" borderId="0"/>
    <xf numFmtId="43" fontId="10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11" fillId="45" borderId="0" applyNumberFormat="0" applyBorder="0" applyAlignment="0" applyProtection="0"/>
    <xf numFmtId="0" fontId="111" fillId="46" borderId="0" applyNumberFormat="0" applyBorder="0" applyAlignment="0" applyProtection="0"/>
    <xf numFmtId="0" fontId="111" fillId="47" borderId="0" applyNumberFormat="0" applyBorder="0" applyAlignment="0" applyProtection="0"/>
    <xf numFmtId="0" fontId="111" fillId="48" borderId="0" applyNumberFormat="0" applyBorder="0" applyAlignment="0" applyProtection="0"/>
    <xf numFmtId="0" fontId="111" fillId="49" borderId="0" applyNumberFormat="0" applyBorder="0" applyAlignment="0" applyProtection="0"/>
    <xf numFmtId="0" fontId="111" fillId="50" borderId="0" applyNumberFormat="0" applyBorder="0" applyAlignment="0" applyProtection="0"/>
    <xf numFmtId="0" fontId="111" fillId="51" borderId="0" applyNumberFormat="0" applyBorder="0" applyAlignment="0" applyProtection="0"/>
    <xf numFmtId="0" fontId="111" fillId="52" borderId="0" applyNumberFormat="0" applyBorder="0" applyAlignment="0" applyProtection="0"/>
    <xf numFmtId="0" fontId="111" fillId="53" borderId="0" applyNumberFormat="0" applyBorder="0" applyAlignment="0" applyProtection="0"/>
    <xf numFmtId="0" fontId="111" fillId="48" borderId="0" applyNumberFormat="0" applyBorder="0" applyAlignment="0" applyProtection="0"/>
    <xf numFmtId="0" fontId="111" fillId="51" borderId="0" applyNumberFormat="0" applyBorder="0" applyAlignment="0" applyProtection="0"/>
    <xf numFmtId="0" fontId="111" fillId="54" borderId="0" applyNumberFormat="0" applyBorder="0" applyAlignment="0" applyProtection="0"/>
    <xf numFmtId="0" fontId="112" fillId="55" borderId="0" applyNumberFormat="0" applyBorder="0" applyAlignment="0" applyProtection="0"/>
    <xf numFmtId="0" fontId="112" fillId="52" borderId="0" applyNumberFormat="0" applyBorder="0" applyAlignment="0" applyProtection="0"/>
    <xf numFmtId="0" fontId="112" fillId="53" borderId="0" applyNumberFormat="0" applyBorder="0" applyAlignment="0" applyProtection="0"/>
    <xf numFmtId="0" fontId="112" fillId="56" borderId="0" applyNumberFormat="0" applyBorder="0" applyAlignment="0" applyProtection="0"/>
    <xf numFmtId="0" fontId="112" fillId="57" borderId="0" applyNumberFormat="0" applyBorder="0" applyAlignment="0" applyProtection="0"/>
    <xf numFmtId="0" fontId="112" fillId="58" borderId="0" applyNumberFormat="0" applyBorder="0" applyAlignment="0" applyProtection="0"/>
    <xf numFmtId="0" fontId="112" fillId="59" borderId="0" applyNumberFormat="0" applyBorder="0" applyAlignment="0" applyProtection="0"/>
    <xf numFmtId="0" fontId="112" fillId="60" borderId="0" applyNumberFormat="0" applyBorder="0" applyAlignment="0" applyProtection="0"/>
    <xf numFmtId="0" fontId="112" fillId="61" borderId="0" applyNumberFormat="0" applyBorder="0" applyAlignment="0" applyProtection="0"/>
    <xf numFmtId="0" fontId="112" fillId="56" borderId="0" applyNumberFormat="0" applyBorder="0" applyAlignment="0" applyProtection="0"/>
    <xf numFmtId="0" fontId="112" fillId="57" borderId="0" applyNumberFormat="0" applyBorder="0" applyAlignment="0" applyProtection="0"/>
    <xf numFmtId="0" fontId="112" fillId="62" borderId="0" applyNumberFormat="0" applyBorder="0" applyAlignment="0" applyProtection="0"/>
    <xf numFmtId="0" fontId="113" fillId="46" borderId="0" applyNumberFormat="0" applyBorder="0" applyAlignment="0" applyProtection="0"/>
    <xf numFmtId="0" fontId="114" fillId="63" borderId="38" applyNumberFormat="0" applyAlignment="0" applyProtection="0"/>
    <xf numFmtId="0" fontId="115" fillId="64" borderId="39" applyNumberFormat="0" applyAlignment="0" applyProtection="0"/>
    <xf numFmtId="9" fontId="5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47" borderId="0" applyNumberFormat="0" applyBorder="0" applyAlignment="0" applyProtection="0"/>
    <xf numFmtId="43" fontId="68" fillId="0" borderId="0" applyFont="0" applyFill="0" applyBorder="0" applyAlignment="0" applyProtection="0"/>
    <xf numFmtId="0" fontId="118" fillId="0" borderId="40" applyNumberFormat="0" applyFill="0" applyAlignment="0" applyProtection="0"/>
    <xf numFmtId="0" fontId="118" fillId="0" borderId="0" applyNumberFormat="0" applyFill="0" applyBorder="0" applyAlignment="0" applyProtection="0"/>
    <xf numFmtId="0" fontId="119" fillId="50" borderId="38" applyNumberFormat="0" applyAlignment="0" applyProtection="0"/>
    <xf numFmtId="0" fontId="120" fillId="0" borderId="41" applyNumberFormat="0" applyFill="0" applyAlignment="0" applyProtection="0"/>
    <xf numFmtId="0" fontId="121" fillId="65" borderId="0" applyNumberFormat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55" fillId="66" borderId="42" applyNumberFormat="0" applyFont="0" applyAlignment="0" applyProtection="0"/>
    <xf numFmtId="0" fontId="122" fillId="63" borderId="43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110" fillId="0" borderId="0">
      <alignment vertical="top"/>
    </xf>
    <xf numFmtId="0" fontId="2" fillId="0" borderId="0"/>
    <xf numFmtId="173" fontId="55" fillId="0" borderId="0" applyProtection="0"/>
    <xf numFmtId="173" fontId="55" fillId="0" borderId="0" applyProtection="0"/>
    <xf numFmtId="0" fontId="10" fillId="0" borderId="0"/>
    <xf numFmtId="44" fontId="55" fillId="0" borderId="0" applyFont="0" applyFill="0" applyBorder="0" applyAlignment="0" applyProtection="0"/>
    <xf numFmtId="0" fontId="2" fillId="0" borderId="0"/>
    <xf numFmtId="9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55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19" fillId="50" borderId="38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9" fillId="50" borderId="38" applyNumberFormat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55" fillId="0" borderId="0" applyFont="0" applyFill="0" applyBorder="0" applyAlignment="0" applyProtection="0"/>
    <xf numFmtId="0" fontId="2" fillId="0" borderId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111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11" fillId="45" borderId="0" applyNumberFormat="0" applyBorder="0" applyAlignment="0" applyProtection="0"/>
    <xf numFmtId="0" fontId="111" fillId="45" borderId="0" applyNumberFormat="0" applyBorder="0" applyAlignment="0" applyProtection="0"/>
    <xf numFmtId="0" fontId="111" fillId="45" borderId="0" applyNumberFormat="0" applyBorder="0" applyAlignment="0" applyProtection="0"/>
    <xf numFmtId="0" fontId="111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111" fillId="4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11" fillId="46" borderId="0" applyNumberFormat="0" applyBorder="0" applyAlignment="0" applyProtection="0"/>
    <xf numFmtId="0" fontId="111" fillId="46" borderId="0" applyNumberFormat="0" applyBorder="0" applyAlignment="0" applyProtection="0"/>
    <xf numFmtId="0" fontId="111" fillId="46" borderId="0" applyNumberFormat="0" applyBorder="0" applyAlignment="0" applyProtection="0"/>
    <xf numFmtId="0" fontId="111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111" fillId="4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11" fillId="47" borderId="0" applyNumberFormat="0" applyBorder="0" applyAlignment="0" applyProtection="0"/>
    <xf numFmtId="0" fontId="111" fillId="47" borderId="0" applyNumberFormat="0" applyBorder="0" applyAlignment="0" applyProtection="0"/>
    <xf numFmtId="0" fontId="111" fillId="47" borderId="0" applyNumberFormat="0" applyBorder="0" applyAlignment="0" applyProtection="0"/>
    <xf numFmtId="0" fontId="111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111" fillId="4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111" fillId="49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11" fillId="49" borderId="0" applyNumberFormat="0" applyBorder="0" applyAlignment="0" applyProtection="0"/>
    <xf numFmtId="0" fontId="111" fillId="49" borderId="0" applyNumberFormat="0" applyBorder="0" applyAlignment="0" applyProtection="0"/>
    <xf numFmtId="0" fontId="111" fillId="49" borderId="0" applyNumberFormat="0" applyBorder="0" applyAlignment="0" applyProtection="0"/>
    <xf numFmtId="0" fontId="111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111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11" fillId="50" borderId="0" applyNumberFormat="0" applyBorder="0" applyAlignment="0" applyProtection="0"/>
    <xf numFmtId="0" fontId="111" fillId="50" borderId="0" applyNumberFormat="0" applyBorder="0" applyAlignment="0" applyProtection="0"/>
    <xf numFmtId="0" fontId="111" fillId="50" borderId="0" applyNumberFormat="0" applyBorder="0" applyAlignment="0" applyProtection="0"/>
    <xf numFmtId="0" fontId="111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11" fillId="5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1" fillId="51" borderId="0" applyNumberFormat="0" applyBorder="0" applyAlignment="0" applyProtection="0"/>
    <xf numFmtId="0" fontId="111" fillId="51" borderId="0" applyNumberFormat="0" applyBorder="0" applyAlignment="0" applyProtection="0"/>
    <xf numFmtId="0" fontId="111" fillId="51" borderId="0" applyNumberFormat="0" applyBorder="0" applyAlignment="0" applyProtection="0"/>
    <xf numFmtId="0" fontId="111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11" fillId="5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11" fillId="52" borderId="0" applyNumberFormat="0" applyBorder="0" applyAlignment="0" applyProtection="0"/>
    <xf numFmtId="0" fontId="111" fillId="52" borderId="0" applyNumberFormat="0" applyBorder="0" applyAlignment="0" applyProtection="0"/>
    <xf numFmtId="0" fontId="111" fillId="52" borderId="0" applyNumberFormat="0" applyBorder="0" applyAlignment="0" applyProtection="0"/>
    <xf numFmtId="0" fontId="111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111" fillId="5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11" fillId="53" borderId="0" applyNumberFormat="0" applyBorder="0" applyAlignment="0" applyProtection="0"/>
    <xf numFmtId="0" fontId="111" fillId="53" borderId="0" applyNumberFormat="0" applyBorder="0" applyAlignment="0" applyProtection="0"/>
    <xf numFmtId="0" fontId="111" fillId="53" borderId="0" applyNumberFormat="0" applyBorder="0" applyAlignment="0" applyProtection="0"/>
    <xf numFmtId="0" fontId="111" fillId="53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111" fillId="4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111" fillId="48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11" fillId="5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11" fillId="51" borderId="0" applyNumberFormat="0" applyBorder="0" applyAlignment="0" applyProtection="0"/>
    <xf numFmtId="0" fontId="111" fillId="51" borderId="0" applyNumberFormat="0" applyBorder="0" applyAlignment="0" applyProtection="0"/>
    <xf numFmtId="0" fontId="111" fillId="51" borderId="0" applyNumberFormat="0" applyBorder="0" applyAlignment="0" applyProtection="0"/>
    <xf numFmtId="0" fontId="111" fillId="51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111" fillId="5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11" fillId="54" borderId="0" applyNumberFormat="0" applyBorder="0" applyAlignment="0" applyProtection="0"/>
    <xf numFmtId="0" fontId="111" fillId="54" borderId="0" applyNumberFormat="0" applyBorder="0" applyAlignment="0" applyProtection="0"/>
    <xf numFmtId="0" fontId="111" fillId="54" borderId="0" applyNumberFormat="0" applyBorder="0" applyAlignment="0" applyProtection="0"/>
    <xf numFmtId="0" fontId="111" fillId="54" borderId="0" applyNumberFormat="0" applyBorder="0" applyAlignment="0" applyProtection="0"/>
    <xf numFmtId="0" fontId="126" fillId="55" borderId="0" applyNumberFormat="0" applyBorder="0" applyAlignment="0" applyProtection="0"/>
    <xf numFmtId="0" fontId="126" fillId="55" borderId="0" applyNumberFormat="0" applyBorder="0" applyAlignment="0" applyProtection="0"/>
    <xf numFmtId="0" fontId="112" fillId="55" borderId="0" applyNumberFormat="0" applyBorder="0" applyAlignment="0" applyProtection="0"/>
    <xf numFmtId="0" fontId="45" fillId="12" borderId="0" applyNumberFormat="0" applyBorder="0" applyAlignment="0" applyProtection="0"/>
    <xf numFmtId="0" fontId="112" fillId="55" borderId="0" applyNumberFormat="0" applyBorder="0" applyAlignment="0" applyProtection="0"/>
    <xf numFmtId="0" fontId="112" fillId="55" borderId="0" applyNumberFormat="0" applyBorder="0" applyAlignment="0" applyProtection="0"/>
    <xf numFmtId="0" fontId="112" fillId="55" borderId="0" applyNumberFormat="0" applyBorder="0" applyAlignment="0" applyProtection="0"/>
    <xf numFmtId="0" fontId="112" fillId="55" borderId="0" applyNumberFormat="0" applyBorder="0" applyAlignment="0" applyProtection="0"/>
    <xf numFmtId="0" fontId="126" fillId="52" borderId="0" applyNumberFormat="0" applyBorder="0" applyAlignment="0" applyProtection="0"/>
    <xf numFmtId="0" fontId="126" fillId="52" borderId="0" applyNumberFormat="0" applyBorder="0" applyAlignment="0" applyProtection="0"/>
    <xf numFmtId="0" fontId="112" fillId="52" borderId="0" applyNumberFormat="0" applyBorder="0" applyAlignment="0" applyProtection="0"/>
    <xf numFmtId="0" fontId="45" fillId="16" borderId="0" applyNumberFormat="0" applyBorder="0" applyAlignment="0" applyProtection="0"/>
    <xf numFmtId="0" fontId="112" fillId="52" borderId="0" applyNumberFormat="0" applyBorder="0" applyAlignment="0" applyProtection="0"/>
    <xf numFmtId="0" fontId="112" fillId="52" borderId="0" applyNumberFormat="0" applyBorder="0" applyAlignment="0" applyProtection="0"/>
    <xf numFmtId="0" fontId="112" fillId="52" borderId="0" applyNumberFormat="0" applyBorder="0" applyAlignment="0" applyProtection="0"/>
    <xf numFmtId="0" fontId="112" fillId="52" borderId="0" applyNumberFormat="0" applyBorder="0" applyAlignment="0" applyProtection="0"/>
    <xf numFmtId="0" fontId="126" fillId="53" borderId="0" applyNumberFormat="0" applyBorder="0" applyAlignment="0" applyProtection="0"/>
    <xf numFmtId="0" fontId="126" fillId="53" borderId="0" applyNumberFormat="0" applyBorder="0" applyAlignment="0" applyProtection="0"/>
    <xf numFmtId="0" fontId="112" fillId="53" borderId="0" applyNumberFormat="0" applyBorder="0" applyAlignment="0" applyProtection="0"/>
    <xf numFmtId="0" fontId="45" fillId="20" borderId="0" applyNumberFormat="0" applyBorder="0" applyAlignment="0" applyProtection="0"/>
    <xf numFmtId="0" fontId="112" fillId="53" borderId="0" applyNumberFormat="0" applyBorder="0" applyAlignment="0" applyProtection="0"/>
    <xf numFmtId="0" fontId="112" fillId="53" borderId="0" applyNumberFormat="0" applyBorder="0" applyAlignment="0" applyProtection="0"/>
    <xf numFmtId="0" fontId="112" fillId="53" borderId="0" applyNumberFormat="0" applyBorder="0" applyAlignment="0" applyProtection="0"/>
    <xf numFmtId="0" fontId="112" fillId="53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12" fillId="56" borderId="0" applyNumberFormat="0" applyBorder="0" applyAlignment="0" applyProtection="0"/>
    <xf numFmtId="0" fontId="45" fillId="24" borderId="0" applyNumberFormat="0" applyBorder="0" applyAlignment="0" applyProtection="0"/>
    <xf numFmtId="0" fontId="112" fillId="56" borderId="0" applyNumberFormat="0" applyBorder="0" applyAlignment="0" applyProtection="0"/>
    <xf numFmtId="0" fontId="112" fillId="56" borderId="0" applyNumberFormat="0" applyBorder="0" applyAlignment="0" applyProtection="0"/>
    <xf numFmtId="0" fontId="112" fillId="56" borderId="0" applyNumberFormat="0" applyBorder="0" applyAlignment="0" applyProtection="0"/>
    <xf numFmtId="0" fontId="112" fillId="56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12" fillId="57" borderId="0" applyNumberFormat="0" applyBorder="0" applyAlignment="0" applyProtection="0"/>
    <xf numFmtId="0" fontId="45" fillId="28" borderId="0" applyNumberFormat="0" applyBorder="0" applyAlignment="0" applyProtection="0"/>
    <xf numFmtId="0" fontId="112" fillId="57" borderId="0" applyNumberFormat="0" applyBorder="0" applyAlignment="0" applyProtection="0"/>
    <xf numFmtId="0" fontId="112" fillId="57" borderId="0" applyNumberFormat="0" applyBorder="0" applyAlignment="0" applyProtection="0"/>
    <xf numFmtId="0" fontId="112" fillId="57" borderId="0" applyNumberFormat="0" applyBorder="0" applyAlignment="0" applyProtection="0"/>
    <xf numFmtId="0" fontId="112" fillId="57" borderId="0" applyNumberFormat="0" applyBorder="0" applyAlignment="0" applyProtection="0"/>
    <xf numFmtId="0" fontId="126" fillId="58" borderId="0" applyNumberFormat="0" applyBorder="0" applyAlignment="0" applyProtection="0"/>
    <xf numFmtId="0" fontId="126" fillId="58" borderId="0" applyNumberFormat="0" applyBorder="0" applyAlignment="0" applyProtection="0"/>
    <xf numFmtId="0" fontId="112" fillId="58" borderId="0" applyNumberFormat="0" applyBorder="0" applyAlignment="0" applyProtection="0"/>
    <xf numFmtId="0" fontId="45" fillId="32" borderId="0" applyNumberFormat="0" applyBorder="0" applyAlignment="0" applyProtection="0"/>
    <xf numFmtId="0" fontId="112" fillId="58" borderId="0" applyNumberFormat="0" applyBorder="0" applyAlignment="0" applyProtection="0"/>
    <xf numFmtId="0" fontId="112" fillId="58" borderId="0" applyNumberFormat="0" applyBorder="0" applyAlignment="0" applyProtection="0"/>
    <xf numFmtId="0" fontId="112" fillId="58" borderId="0" applyNumberFormat="0" applyBorder="0" applyAlignment="0" applyProtection="0"/>
    <xf numFmtId="0" fontId="112" fillId="58" borderId="0" applyNumberFormat="0" applyBorder="0" applyAlignment="0" applyProtection="0"/>
    <xf numFmtId="0" fontId="126" fillId="59" borderId="0" applyNumberFormat="0" applyBorder="0" applyAlignment="0" applyProtection="0"/>
    <xf numFmtId="0" fontId="126" fillId="59" borderId="0" applyNumberFormat="0" applyBorder="0" applyAlignment="0" applyProtection="0"/>
    <xf numFmtId="0" fontId="112" fillId="59" borderId="0" applyNumberFormat="0" applyBorder="0" applyAlignment="0" applyProtection="0"/>
    <xf numFmtId="0" fontId="45" fillId="9" borderId="0" applyNumberFormat="0" applyBorder="0" applyAlignment="0" applyProtection="0"/>
    <xf numFmtId="0" fontId="112" fillId="59" borderId="0" applyNumberFormat="0" applyBorder="0" applyAlignment="0" applyProtection="0"/>
    <xf numFmtId="0" fontId="112" fillId="59" borderId="0" applyNumberFormat="0" applyBorder="0" applyAlignment="0" applyProtection="0"/>
    <xf numFmtId="0" fontId="112" fillId="59" borderId="0" applyNumberFormat="0" applyBorder="0" applyAlignment="0" applyProtection="0"/>
    <xf numFmtId="0" fontId="112" fillId="59" borderId="0" applyNumberFormat="0" applyBorder="0" applyAlignment="0" applyProtection="0"/>
    <xf numFmtId="0" fontId="126" fillId="60" borderId="0" applyNumberFormat="0" applyBorder="0" applyAlignment="0" applyProtection="0"/>
    <xf numFmtId="0" fontId="126" fillId="60" borderId="0" applyNumberFormat="0" applyBorder="0" applyAlignment="0" applyProtection="0"/>
    <xf numFmtId="0" fontId="112" fillId="60" borderId="0" applyNumberFormat="0" applyBorder="0" applyAlignment="0" applyProtection="0"/>
    <xf numFmtId="0" fontId="45" fillId="13" borderId="0" applyNumberFormat="0" applyBorder="0" applyAlignment="0" applyProtection="0"/>
    <xf numFmtId="0" fontId="112" fillId="60" borderId="0" applyNumberFormat="0" applyBorder="0" applyAlignment="0" applyProtection="0"/>
    <xf numFmtId="0" fontId="112" fillId="60" borderId="0" applyNumberFormat="0" applyBorder="0" applyAlignment="0" applyProtection="0"/>
    <xf numFmtId="0" fontId="112" fillId="60" borderId="0" applyNumberFormat="0" applyBorder="0" applyAlignment="0" applyProtection="0"/>
    <xf numFmtId="0" fontId="112" fillId="60" borderId="0" applyNumberFormat="0" applyBorder="0" applyAlignment="0" applyProtection="0"/>
    <xf numFmtId="0" fontId="126" fillId="61" borderId="0" applyNumberFormat="0" applyBorder="0" applyAlignment="0" applyProtection="0"/>
    <xf numFmtId="0" fontId="126" fillId="61" borderId="0" applyNumberFormat="0" applyBorder="0" applyAlignment="0" applyProtection="0"/>
    <xf numFmtId="0" fontId="112" fillId="61" borderId="0" applyNumberFormat="0" applyBorder="0" applyAlignment="0" applyProtection="0"/>
    <xf numFmtId="0" fontId="45" fillId="17" borderId="0" applyNumberFormat="0" applyBorder="0" applyAlignment="0" applyProtection="0"/>
    <xf numFmtId="0" fontId="112" fillId="61" borderId="0" applyNumberFormat="0" applyBorder="0" applyAlignment="0" applyProtection="0"/>
    <xf numFmtId="0" fontId="112" fillId="61" borderId="0" applyNumberFormat="0" applyBorder="0" applyAlignment="0" applyProtection="0"/>
    <xf numFmtId="0" fontId="112" fillId="61" borderId="0" applyNumberFormat="0" applyBorder="0" applyAlignment="0" applyProtection="0"/>
    <xf numFmtId="0" fontId="112" fillId="61" borderId="0" applyNumberFormat="0" applyBorder="0" applyAlignment="0" applyProtection="0"/>
    <xf numFmtId="0" fontId="126" fillId="56" borderId="0" applyNumberFormat="0" applyBorder="0" applyAlignment="0" applyProtection="0"/>
    <xf numFmtId="0" fontId="126" fillId="56" borderId="0" applyNumberFormat="0" applyBorder="0" applyAlignment="0" applyProtection="0"/>
    <xf numFmtId="0" fontId="112" fillId="56" borderId="0" applyNumberFormat="0" applyBorder="0" applyAlignment="0" applyProtection="0"/>
    <xf numFmtId="0" fontId="45" fillId="21" borderId="0" applyNumberFormat="0" applyBorder="0" applyAlignment="0" applyProtection="0"/>
    <xf numFmtId="0" fontId="112" fillId="56" borderId="0" applyNumberFormat="0" applyBorder="0" applyAlignment="0" applyProtection="0"/>
    <xf numFmtId="0" fontId="112" fillId="56" borderId="0" applyNumberFormat="0" applyBorder="0" applyAlignment="0" applyProtection="0"/>
    <xf numFmtId="0" fontId="112" fillId="56" borderId="0" applyNumberFormat="0" applyBorder="0" applyAlignment="0" applyProtection="0"/>
    <xf numFmtId="0" fontId="112" fillId="56" borderId="0" applyNumberFormat="0" applyBorder="0" applyAlignment="0" applyProtection="0"/>
    <xf numFmtId="0" fontId="126" fillId="57" borderId="0" applyNumberFormat="0" applyBorder="0" applyAlignment="0" applyProtection="0"/>
    <xf numFmtId="0" fontId="126" fillId="57" borderId="0" applyNumberFormat="0" applyBorder="0" applyAlignment="0" applyProtection="0"/>
    <xf numFmtId="0" fontId="112" fillId="57" borderId="0" applyNumberFormat="0" applyBorder="0" applyAlignment="0" applyProtection="0"/>
    <xf numFmtId="0" fontId="45" fillId="25" borderId="0" applyNumberFormat="0" applyBorder="0" applyAlignment="0" applyProtection="0"/>
    <xf numFmtId="0" fontId="112" fillId="57" borderId="0" applyNumberFormat="0" applyBorder="0" applyAlignment="0" applyProtection="0"/>
    <xf numFmtId="0" fontId="112" fillId="57" borderId="0" applyNumberFormat="0" applyBorder="0" applyAlignment="0" applyProtection="0"/>
    <xf numFmtId="0" fontId="112" fillId="57" borderId="0" applyNumberFormat="0" applyBorder="0" applyAlignment="0" applyProtection="0"/>
    <xf numFmtId="0" fontId="112" fillId="57" borderId="0" applyNumberFormat="0" applyBorder="0" applyAlignment="0" applyProtection="0"/>
    <xf numFmtId="0" fontId="126" fillId="62" borderId="0" applyNumberFormat="0" applyBorder="0" applyAlignment="0" applyProtection="0"/>
    <xf numFmtId="0" fontId="126" fillId="62" borderId="0" applyNumberFormat="0" applyBorder="0" applyAlignment="0" applyProtection="0"/>
    <xf numFmtId="0" fontId="112" fillId="62" borderId="0" applyNumberFormat="0" applyBorder="0" applyAlignment="0" applyProtection="0"/>
    <xf numFmtId="0" fontId="45" fillId="29" borderId="0" applyNumberFormat="0" applyBorder="0" applyAlignment="0" applyProtection="0"/>
    <xf numFmtId="0" fontId="112" fillId="62" borderId="0" applyNumberFormat="0" applyBorder="0" applyAlignment="0" applyProtection="0"/>
    <xf numFmtId="0" fontId="112" fillId="62" borderId="0" applyNumberFormat="0" applyBorder="0" applyAlignment="0" applyProtection="0"/>
    <xf numFmtId="0" fontId="112" fillId="62" borderId="0" applyNumberFormat="0" applyBorder="0" applyAlignment="0" applyProtection="0"/>
    <xf numFmtId="0" fontId="112" fillId="62" borderId="0" applyNumberFormat="0" applyBorder="0" applyAlignment="0" applyProtection="0"/>
    <xf numFmtId="0" fontId="127" fillId="46" borderId="0" applyNumberFormat="0" applyBorder="0" applyAlignment="0" applyProtection="0"/>
    <xf numFmtId="0" fontId="127" fillId="46" borderId="0" applyNumberFormat="0" applyBorder="0" applyAlignment="0" applyProtection="0"/>
    <xf numFmtId="0" fontId="113" fillId="46" borderId="0" applyNumberFormat="0" applyBorder="0" applyAlignment="0" applyProtection="0"/>
    <xf numFmtId="0" fontId="35" fillId="3" borderId="0" applyNumberFormat="0" applyBorder="0" applyAlignment="0" applyProtection="0"/>
    <xf numFmtId="0" fontId="113" fillId="46" borderId="0" applyNumberFormat="0" applyBorder="0" applyAlignment="0" applyProtection="0"/>
    <xf numFmtId="0" fontId="113" fillId="46" borderId="0" applyNumberFormat="0" applyBorder="0" applyAlignment="0" applyProtection="0"/>
    <xf numFmtId="0" fontId="113" fillId="46" borderId="0" applyNumberFormat="0" applyBorder="0" applyAlignment="0" applyProtection="0"/>
    <xf numFmtId="0" fontId="113" fillId="46" borderId="0" applyNumberFormat="0" applyBorder="0" applyAlignment="0" applyProtection="0"/>
    <xf numFmtId="0" fontId="128" fillId="63" borderId="38" applyNumberFormat="0" applyAlignment="0" applyProtection="0"/>
    <xf numFmtId="0" fontId="128" fillId="63" borderId="38" applyNumberFormat="0" applyAlignment="0" applyProtection="0"/>
    <xf numFmtId="0" fontId="114" fillId="63" borderId="38" applyNumberFormat="0" applyAlignment="0" applyProtection="0"/>
    <xf numFmtId="0" fontId="39" fillId="6" borderId="25" applyNumberFormat="0" applyAlignment="0" applyProtection="0"/>
    <xf numFmtId="0" fontId="114" fillId="63" borderId="38" applyNumberFormat="0" applyAlignment="0" applyProtection="0"/>
    <xf numFmtId="0" fontId="114" fillId="63" borderId="38" applyNumberFormat="0" applyAlignment="0" applyProtection="0"/>
    <xf numFmtId="0" fontId="114" fillId="63" borderId="38" applyNumberFormat="0" applyAlignment="0" applyProtection="0"/>
    <xf numFmtId="0" fontId="114" fillId="63" borderId="38" applyNumberFormat="0" applyAlignment="0" applyProtection="0"/>
    <xf numFmtId="0" fontId="129" fillId="64" borderId="39" applyNumberFormat="0" applyAlignment="0" applyProtection="0"/>
    <xf numFmtId="0" fontId="129" fillId="64" borderId="39" applyNumberFormat="0" applyAlignment="0" applyProtection="0"/>
    <xf numFmtId="0" fontId="115" fillId="64" borderId="39" applyNumberFormat="0" applyAlignment="0" applyProtection="0"/>
    <xf numFmtId="0" fontId="41" fillId="7" borderId="28" applyNumberFormat="0" applyAlignment="0" applyProtection="0"/>
    <xf numFmtId="0" fontId="115" fillId="64" borderId="39" applyNumberFormat="0" applyAlignment="0" applyProtection="0"/>
    <xf numFmtId="0" fontId="115" fillId="64" borderId="39" applyNumberFormat="0" applyAlignment="0" applyProtection="0"/>
    <xf numFmtId="0" fontId="115" fillId="64" borderId="39" applyNumberFormat="0" applyAlignment="0" applyProtection="0"/>
    <xf numFmtId="0" fontId="115" fillId="64" borderId="39" applyNumberFormat="0" applyAlignment="0" applyProtection="0"/>
    <xf numFmtId="40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3" fontId="13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69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2" fontId="130" fillId="0" borderId="0" applyFont="0" applyFill="0" applyBorder="0" applyAlignment="0" applyProtection="0"/>
    <xf numFmtId="0" fontId="132" fillId="47" borderId="0" applyNumberFormat="0" applyBorder="0" applyAlignment="0" applyProtection="0"/>
    <xf numFmtId="0" fontId="132" fillId="47" borderId="0" applyNumberFormat="0" applyBorder="0" applyAlignment="0" applyProtection="0"/>
    <xf numFmtId="0" fontId="117" fillId="47" borderId="0" applyNumberFormat="0" applyBorder="0" applyAlignment="0" applyProtection="0"/>
    <xf numFmtId="0" fontId="34" fillId="2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65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31" fillId="0" borderId="22" applyNumberFormat="0" applyFill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32" fillId="0" borderId="23" applyNumberFormat="0" applyFill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135" fillId="0" borderId="40" applyNumberFormat="0" applyFill="0" applyAlignment="0" applyProtection="0"/>
    <xf numFmtId="0" fontId="135" fillId="0" borderId="40" applyNumberFormat="0" applyFill="0" applyAlignment="0" applyProtection="0"/>
    <xf numFmtId="0" fontId="118" fillId="0" borderId="40" applyNumberFormat="0" applyFill="0" applyAlignment="0" applyProtection="0"/>
    <xf numFmtId="0" fontId="33" fillId="0" borderId="24" applyNumberFormat="0" applyFill="0" applyAlignment="0" applyProtection="0"/>
    <xf numFmtId="0" fontId="118" fillId="0" borderId="40" applyNumberFormat="0" applyFill="0" applyAlignment="0" applyProtection="0"/>
    <xf numFmtId="0" fontId="118" fillId="0" borderId="40" applyNumberFormat="0" applyFill="0" applyAlignment="0" applyProtection="0"/>
    <xf numFmtId="0" fontId="118" fillId="0" borderId="40" applyNumberFormat="0" applyFill="0" applyAlignment="0" applyProtection="0"/>
    <xf numFmtId="0" fontId="118" fillId="0" borderId="40" applyNumberFormat="0" applyFill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36" fillId="50" borderId="38" applyNumberFormat="0" applyAlignment="0" applyProtection="0"/>
    <xf numFmtId="0" fontId="37" fillId="5" borderId="25" applyNumberFormat="0" applyAlignment="0" applyProtection="0"/>
    <xf numFmtId="0" fontId="119" fillId="50" borderId="38" applyNumberFormat="0" applyAlignment="0" applyProtection="0"/>
    <xf numFmtId="0" fontId="119" fillId="50" borderId="38" applyNumberFormat="0" applyAlignment="0" applyProtection="0"/>
    <xf numFmtId="0" fontId="119" fillId="50" borderId="38" applyNumberFormat="0" applyAlignment="0" applyProtection="0"/>
    <xf numFmtId="0" fontId="119" fillId="50" borderId="38" applyNumberFormat="0" applyAlignment="0" applyProtection="0"/>
    <xf numFmtId="0" fontId="137" fillId="0" borderId="41" applyNumberFormat="0" applyFill="0" applyAlignment="0" applyProtection="0"/>
    <xf numFmtId="0" fontId="137" fillId="0" borderId="41" applyNumberFormat="0" applyFill="0" applyAlignment="0" applyProtection="0"/>
    <xf numFmtId="0" fontId="120" fillId="0" borderId="41" applyNumberFormat="0" applyFill="0" applyAlignment="0" applyProtection="0"/>
    <xf numFmtId="0" fontId="40" fillId="0" borderId="27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21" fillId="65" borderId="0" applyNumberFormat="0" applyBorder="0" applyAlignment="0" applyProtection="0"/>
    <xf numFmtId="0" fontId="36" fillId="4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10" fillId="0" borderId="0"/>
    <xf numFmtId="0" fontId="68" fillId="0" borderId="0"/>
    <xf numFmtId="0" fontId="10" fillId="0" borderId="0"/>
    <xf numFmtId="0" fontId="68" fillId="0" borderId="0"/>
    <xf numFmtId="173" fontId="55" fillId="0" borderId="0" applyProtection="0"/>
    <xf numFmtId="0" fontId="68" fillId="0" borderId="0"/>
    <xf numFmtId="0" fontId="68" fillId="0" borderId="0"/>
    <xf numFmtId="173" fontId="55" fillId="0" borderId="0" applyProtection="0"/>
    <xf numFmtId="173" fontId="55" fillId="0" borderId="0" applyProtection="0"/>
    <xf numFmtId="0" fontId="68" fillId="0" borderId="0"/>
    <xf numFmtId="0" fontId="68" fillId="0" borderId="0"/>
    <xf numFmtId="0" fontId="6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0" fontId="10" fillId="0" borderId="0"/>
    <xf numFmtId="27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0" fontId="10" fillId="0" borderId="0"/>
    <xf numFmtId="27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10" fillId="66" borderId="42" applyNumberFormat="0" applyFont="0" applyAlignment="0" applyProtection="0"/>
    <xf numFmtId="0" fontId="10" fillId="66" borderId="42" applyNumberFormat="0" applyFont="0" applyAlignment="0" applyProtection="0"/>
    <xf numFmtId="0" fontId="55" fillId="66" borderId="42" applyNumberFormat="0" applyFont="0" applyAlignment="0" applyProtection="0"/>
    <xf numFmtId="0" fontId="2" fillId="8" borderId="29" applyNumberFormat="0" applyFont="0" applyAlignment="0" applyProtection="0"/>
    <xf numFmtId="0" fontId="2" fillId="8" borderId="29" applyNumberFormat="0" applyFont="0" applyAlignment="0" applyProtection="0"/>
    <xf numFmtId="0" fontId="2" fillId="8" borderId="29" applyNumberFormat="0" applyFont="0" applyAlignment="0" applyProtection="0"/>
    <xf numFmtId="0" fontId="2" fillId="8" borderId="29" applyNumberFormat="0" applyFont="0" applyAlignment="0" applyProtection="0"/>
    <xf numFmtId="0" fontId="2" fillId="8" borderId="29" applyNumberFormat="0" applyFont="0" applyAlignment="0" applyProtection="0"/>
    <xf numFmtId="0" fontId="2" fillId="8" borderId="29" applyNumberFormat="0" applyFont="0" applyAlignment="0" applyProtection="0"/>
    <xf numFmtId="0" fontId="2" fillId="8" borderId="29" applyNumberFormat="0" applyFont="0" applyAlignment="0" applyProtection="0"/>
    <xf numFmtId="0" fontId="55" fillId="66" borderId="42" applyNumberFormat="0" applyFont="0" applyAlignment="0" applyProtection="0"/>
    <xf numFmtId="0" fontId="55" fillId="66" borderId="42" applyNumberFormat="0" applyFont="0" applyAlignment="0" applyProtection="0"/>
    <xf numFmtId="0" fontId="55" fillId="66" borderId="42" applyNumberFormat="0" applyFont="0" applyAlignment="0" applyProtection="0"/>
    <xf numFmtId="0" fontId="55" fillId="66" borderId="42" applyNumberFormat="0" applyFont="0" applyAlignment="0" applyProtection="0"/>
    <xf numFmtId="0" fontId="139" fillId="63" borderId="43" applyNumberFormat="0" applyAlignment="0" applyProtection="0"/>
    <xf numFmtId="0" fontId="139" fillId="63" borderId="43" applyNumberFormat="0" applyAlignment="0" applyProtection="0"/>
    <xf numFmtId="0" fontId="122" fillId="63" borderId="43" applyNumberFormat="0" applyAlignment="0" applyProtection="0"/>
    <xf numFmtId="0" fontId="38" fillId="6" borderId="26" applyNumberFormat="0" applyAlignment="0" applyProtection="0"/>
    <xf numFmtId="0" fontId="122" fillId="63" borderId="43" applyNumberFormat="0" applyAlignment="0" applyProtection="0"/>
    <xf numFmtId="0" fontId="122" fillId="63" borderId="43" applyNumberFormat="0" applyAlignment="0" applyProtection="0"/>
    <xf numFmtId="0" fontId="122" fillId="63" borderId="43" applyNumberFormat="0" applyAlignment="0" applyProtection="0"/>
    <xf numFmtId="0" fontId="122" fillId="63" borderId="43" applyNumberFormat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15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4" fontId="68" fillId="0" borderId="0" applyFont="0" applyFill="0" applyBorder="0" applyAlignment="0" applyProtection="0"/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0" fontId="69" fillId="0" borderId="11">
      <alignment horizontal="center"/>
    </xf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68" fillId="43" borderId="0" applyNumberFormat="0" applyFont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30" fillId="0" borderId="34" applyNumberFormat="0" applyFont="0" applyFill="0" applyAlignment="0" applyProtection="0"/>
    <xf numFmtId="0" fontId="130" fillId="0" borderId="34" applyNumberFormat="0" applyFont="0" applyFill="0" applyAlignment="0" applyProtection="0"/>
    <xf numFmtId="0" fontId="10" fillId="0" borderId="0" applyFont="0" applyFill="0" applyBorder="0" applyAlignment="0" applyProtection="0"/>
    <xf numFmtId="0" fontId="44" fillId="0" borderId="30" applyNumberFormat="0" applyFill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3" fontId="10" fillId="0" borderId="0"/>
    <xf numFmtId="14" fontId="21" fillId="36" borderId="44">
      <alignment horizontal="center" vertical="center" wrapText="1"/>
    </xf>
    <xf numFmtId="0" fontId="66" fillId="0" borderId="44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44">
      <alignment horizontal="center"/>
    </xf>
    <xf numFmtId="0" fontId="78" fillId="0" borderId="44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55">
    <xf numFmtId="0" fontId="0" fillId="0" borderId="0" xfId="0"/>
    <xf numFmtId="0" fontId="17" fillId="0" borderId="0" xfId="10" applyFont="1" applyAlignment="1">
      <alignment horizontal="center"/>
    </xf>
    <xf numFmtId="0" fontId="18" fillId="0" borderId="0" xfId="10" applyFont="1" applyAlignment="1"/>
    <xf numFmtId="0" fontId="18" fillId="0" borderId="12" xfId="10" applyFont="1" applyBorder="1" applyAlignment="1"/>
    <xf numFmtId="0" fontId="18" fillId="0" borderId="18" xfId="10" applyFont="1" applyBorder="1" applyAlignment="1"/>
    <xf numFmtId="37" fontId="16" fillId="0" borderId="0" xfId="11" applyNumberFormat="1" applyFont="1" applyFill="1"/>
    <xf numFmtId="0" fontId="16" fillId="0" borderId="0" xfId="13" applyNumberFormat="1" applyFont="1"/>
    <xf numFmtId="167" fontId="16" fillId="0" borderId="0" xfId="13" applyNumberFormat="1" applyFont="1"/>
    <xf numFmtId="0" fontId="18" fillId="0" borderId="0" xfId="10" applyFont="1" applyFill="1" applyBorder="1" applyAlignment="1">
      <alignment horizontal="left"/>
    </xf>
    <xf numFmtId="0" fontId="18" fillId="0" borderId="0" xfId="10" applyFont="1" applyFill="1" applyBorder="1" applyAlignment="1">
      <alignment horizontal="right"/>
    </xf>
    <xf numFmtId="0" fontId="18" fillId="0" borderId="0" xfId="10" applyFont="1" applyFill="1" applyBorder="1" applyAlignment="1"/>
    <xf numFmtId="165" fontId="16" fillId="0" borderId="0" xfId="13" applyNumberFormat="1" applyFont="1" applyFill="1" applyBorder="1"/>
    <xf numFmtId="0" fontId="10" fillId="0" borderId="0" xfId="10" applyFont="1" applyAlignment="1"/>
    <xf numFmtId="37" fontId="16" fillId="0" borderId="0" xfId="15" applyNumberFormat="1" applyFont="1"/>
    <xf numFmtId="37" fontId="16" fillId="0" borderId="0" xfId="15" applyNumberFormat="1" applyFont="1" applyAlignment="1">
      <alignment horizontal="center"/>
    </xf>
    <xf numFmtId="37" fontId="16" fillId="0" borderId="0" xfId="15" applyNumberFormat="1" applyFont="1" applyFill="1" applyBorder="1"/>
    <xf numFmtId="37" fontId="16" fillId="0" borderId="0" xfId="15" applyNumberFormat="1" applyFont="1" applyFill="1" applyBorder="1" applyAlignment="1">
      <alignment horizontal="center"/>
    </xf>
    <xf numFmtId="37" fontId="16" fillId="0" borderId="0" xfId="15" quotePrefix="1" applyNumberFormat="1" applyFont="1" applyFill="1" applyBorder="1" applyAlignment="1">
      <alignment horizontal="center"/>
    </xf>
    <xf numFmtId="37" fontId="16" fillId="0" borderId="0" xfId="15" applyNumberFormat="1" applyFont="1" applyFill="1" applyBorder="1" applyAlignment="1">
      <alignment horizontal="right"/>
    </xf>
    <xf numFmtId="0" fontId="16" fillId="0" borderId="0" xfId="15" applyNumberFormat="1" applyFont="1" applyFill="1" applyBorder="1" applyAlignment="1">
      <alignment horizontal="center"/>
    </xf>
    <xf numFmtId="166" fontId="16" fillId="0" borderId="0" xfId="15" applyNumberFormat="1" applyFont="1"/>
    <xf numFmtId="168" fontId="16" fillId="0" borderId="0" xfId="15" applyNumberFormat="1" applyFont="1"/>
    <xf numFmtId="0" fontId="22" fillId="0" borderId="0" xfId="17" applyFont="1"/>
    <xf numFmtId="0" fontId="22" fillId="0" borderId="0" xfId="17" applyFont="1" applyBorder="1"/>
    <xf numFmtId="0" fontId="22" fillId="0" borderId="0" xfId="17" applyFont="1" applyBorder="1" applyAlignment="1">
      <alignment horizontal="center"/>
    </xf>
    <xf numFmtId="0" fontId="22" fillId="0" borderId="0" xfId="17" applyFont="1" applyFill="1" applyBorder="1"/>
    <xf numFmtId="0" fontId="23" fillId="0" borderId="0" xfId="17" applyFont="1" applyBorder="1" applyAlignment="1">
      <alignment horizontal="center"/>
    </xf>
    <xf numFmtId="0" fontId="22" fillId="0" borderId="0" xfId="17" applyFont="1" applyBorder="1" applyAlignment="1">
      <alignment horizontal="center" wrapText="1"/>
    </xf>
    <xf numFmtId="0" fontId="22" fillId="0" borderId="0" xfId="17" applyFont="1" applyBorder="1" applyAlignment="1">
      <alignment wrapText="1"/>
    </xf>
    <xf numFmtId="164" fontId="24" fillId="0" borderId="0" xfId="18" applyNumberFormat="1" applyFont="1" applyBorder="1" applyAlignment="1">
      <alignment horizontal="center" wrapText="1"/>
    </xf>
    <xf numFmtId="164" fontId="22" fillId="0" borderId="0" xfId="18" applyNumberFormat="1" applyFont="1" applyBorder="1"/>
    <xf numFmtId="164" fontId="22" fillId="0" borderId="0" xfId="18" applyNumberFormat="1" applyFont="1" applyFill="1" applyBorder="1"/>
    <xf numFmtId="5" fontId="22" fillId="0" borderId="0" xfId="18" applyNumberFormat="1" applyFont="1" applyBorder="1"/>
    <xf numFmtId="8" fontId="22" fillId="0" borderId="0" xfId="17" applyNumberFormat="1" applyFont="1" applyBorder="1"/>
    <xf numFmtId="5" fontId="22" fillId="0" borderId="0" xfId="18" applyNumberFormat="1" applyFont="1" applyFill="1" applyBorder="1"/>
    <xf numFmtId="5" fontId="22" fillId="0" borderId="0" xfId="17" applyNumberFormat="1" applyFont="1" applyBorder="1"/>
    <xf numFmtId="43" fontId="22" fillId="0" borderId="0" xfId="18" applyNumberFormat="1" applyFont="1" applyFill="1" applyBorder="1"/>
    <xf numFmtId="0" fontId="22" fillId="0" borderId="0" xfId="17" applyFont="1" applyFill="1" applyBorder="1" applyAlignment="1">
      <alignment horizontal="center"/>
    </xf>
    <xf numFmtId="0" fontId="23" fillId="0" borderId="0" xfId="17" applyFont="1" applyFill="1" applyBorder="1"/>
    <xf numFmtId="5" fontId="23" fillId="0" borderId="1" xfId="18" applyNumberFormat="1" applyFont="1" applyBorder="1"/>
    <xf numFmtId="5" fontId="23" fillId="0" borderId="10" xfId="18" applyNumberFormat="1" applyFont="1" applyFill="1" applyBorder="1"/>
    <xf numFmtId="5" fontId="22" fillId="0" borderId="3" xfId="18" applyNumberFormat="1" applyFont="1" applyFill="1" applyBorder="1"/>
    <xf numFmtId="0" fontId="22" fillId="0" borderId="0" xfId="17" applyFont="1" applyFill="1"/>
    <xf numFmtId="5" fontId="22" fillId="0" borderId="0" xfId="18" applyNumberFormat="1" applyFont="1"/>
    <xf numFmtId="8" fontId="22" fillId="0" borderId="0" xfId="17" applyNumberFormat="1" applyFont="1"/>
    <xf numFmtId="5" fontId="22" fillId="0" borderId="0" xfId="18" applyNumberFormat="1" applyFont="1" applyFill="1"/>
    <xf numFmtId="5" fontId="22" fillId="0" borderId="0" xfId="17" applyNumberFormat="1" applyFont="1"/>
    <xf numFmtId="43" fontId="22" fillId="0" borderId="0" xfId="18" applyNumberFormat="1" applyFont="1" applyFill="1"/>
    <xf numFmtId="0" fontId="23" fillId="0" borderId="0" xfId="17" applyFont="1" applyFill="1"/>
    <xf numFmtId="0" fontId="23" fillId="0" borderId="0" xfId="17" applyFont="1"/>
    <xf numFmtId="5" fontId="22" fillId="0" borderId="1" xfId="18" applyNumberFormat="1" applyFont="1" applyFill="1" applyBorder="1"/>
    <xf numFmtId="164" fontId="22" fillId="0" borderId="0" xfId="18" applyNumberFormat="1" applyFont="1"/>
    <xf numFmtId="0" fontId="22" fillId="0" borderId="0" xfId="17" applyFont="1" applyAlignment="1">
      <alignment wrapText="1"/>
    </xf>
    <xf numFmtId="164" fontId="22" fillId="0" borderId="0" xfId="18" applyNumberFormat="1" applyFont="1" applyFill="1"/>
    <xf numFmtId="43" fontId="22" fillId="0" borderId="0" xfId="18" applyFont="1"/>
    <xf numFmtId="5" fontId="22" fillId="0" borderId="10" xfId="18" applyNumberFormat="1" applyFont="1" applyBorder="1"/>
    <xf numFmtId="164" fontId="22" fillId="0" borderId="0" xfId="17" applyNumberFormat="1" applyFont="1"/>
    <xf numFmtId="0" fontId="22" fillId="0" borderId="0" xfId="17" applyFont="1" applyAlignment="1"/>
    <xf numFmtId="0" fontId="22" fillId="0" borderId="0" xfId="17" applyFont="1" applyAlignment="1">
      <alignment horizontal="center"/>
    </xf>
    <xf numFmtId="0" fontId="23" fillId="0" borderId="0" xfId="17" applyFont="1" applyFill="1" applyAlignment="1">
      <alignment horizontal="center" wrapText="1"/>
    </xf>
    <xf numFmtId="5" fontId="22" fillId="0" borderId="0" xfId="17" applyNumberFormat="1" applyFont="1" applyFill="1"/>
    <xf numFmtId="5" fontId="23" fillId="0" borderId="1" xfId="17" applyNumberFormat="1" applyFont="1" applyFill="1" applyBorder="1"/>
    <xf numFmtId="37" fontId="26" fillId="0" borderId="0" xfId="15" applyNumberFormat="1" applyFont="1"/>
    <xf numFmtId="0" fontId="10" fillId="0" borderId="0" xfId="22"/>
    <xf numFmtId="43" fontId="0" fillId="0" borderId="0" xfId="23" applyFont="1"/>
    <xf numFmtId="0" fontId="21" fillId="0" borderId="0" xfId="22" applyFont="1"/>
    <xf numFmtId="0" fontId="21" fillId="0" borderId="0" xfId="22" applyFont="1" applyAlignment="1">
      <alignment horizontal="center"/>
    </xf>
    <xf numFmtId="5" fontId="21" fillId="0" borderId="1" xfId="23" applyNumberFormat="1" applyFont="1" applyBorder="1"/>
    <xf numFmtId="0" fontId="21" fillId="0" borderId="0" xfId="19" applyFont="1" applyFill="1"/>
    <xf numFmtId="0" fontId="10" fillId="0" borderId="0" xfId="19" applyFont="1" applyFill="1"/>
    <xf numFmtId="0" fontId="10" fillId="0" borderId="20" xfId="19" applyFont="1" applyFill="1" applyBorder="1"/>
    <xf numFmtId="0" fontId="10" fillId="0" borderId="9" xfId="19" applyFont="1" applyFill="1" applyBorder="1"/>
    <xf numFmtId="0" fontId="10" fillId="0" borderId="21" xfId="19" applyFont="1" applyFill="1" applyBorder="1"/>
    <xf numFmtId="0" fontId="10" fillId="0" borderId="5" xfId="19" applyFont="1" applyFill="1" applyBorder="1" applyAlignment="1">
      <alignment horizontal="left"/>
    </xf>
    <xf numFmtId="0" fontId="10" fillId="0" borderId="7" xfId="19" applyFont="1" applyFill="1" applyBorder="1"/>
    <xf numFmtId="0" fontId="10" fillId="0" borderId="3" xfId="19" applyFont="1" applyFill="1" applyBorder="1"/>
    <xf numFmtId="0" fontId="10" fillId="0" borderId="8" xfId="19" applyFont="1" applyFill="1" applyBorder="1"/>
    <xf numFmtId="0" fontId="15" fillId="0" borderId="0" xfId="22" applyFont="1"/>
    <xf numFmtId="164" fontId="25" fillId="0" borderId="0" xfId="1" applyNumberFormat="1" applyFont="1"/>
    <xf numFmtId="0" fontId="25" fillId="0" borderId="0" xfId="17" applyFont="1"/>
    <xf numFmtId="0" fontId="10" fillId="0" borderId="0" xfId="22" applyFill="1" applyAlignment="1">
      <alignment horizontal="center"/>
    </xf>
    <xf numFmtId="170" fontId="0" fillId="0" borderId="0" xfId="25" applyNumberFormat="1" applyFont="1" applyFill="1"/>
    <xf numFmtId="0" fontId="21" fillId="0" borderId="0" xfId="26" applyFont="1" applyFill="1"/>
    <xf numFmtId="0" fontId="10" fillId="0" borderId="0" xfId="26" applyFont="1" applyFill="1"/>
    <xf numFmtId="0" fontId="21" fillId="0" borderId="0" xfId="10" applyFont="1" applyFill="1" applyBorder="1" applyAlignment="1">
      <alignment horizontal="right"/>
    </xf>
    <xf numFmtId="0" fontId="23" fillId="0" borderId="11" xfId="26" applyFont="1" applyFill="1" applyBorder="1" applyAlignment="1">
      <alignment horizontal="left" wrapText="1"/>
    </xf>
    <xf numFmtId="0" fontId="21" fillId="0" borderId="11" xfId="26" applyFont="1" applyFill="1" applyBorder="1" applyAlignment="1">
      <alignment horizontal="center" wrapText="1"/>
    </xf>
    <xf numFmtId="0" fontId="21" fillId="0" borderId="0" xfId="26" applyFont="1" applyFill="1" applyAlignment="1"/>
    <xf numFmtId="0" fontId="10" fillId="0" borderId="0" xfId="26" applyFont="1" applyFill="1" applyAlignment="1">
      <alignment horizontal="center" vertical="center"/>
    </xf>
    <xf numFmtId="0" fontId="22" fillId="0" borderId="0" xfId="26" applyFont="1" applyFill="1" applyAlignment="1">
      <alignment horizontal="left" vertical="center" wrapText="1"/>
    </xf>
    <xf numFmtId="0" fontId="10" fillId="0" borderId="0" xfId="26" applyFont="1" applyFill="1" applyAlignment="1"/>
    <xf numFmtId="170" fontId="10" fillId="0" borderId="0" xfId="27" applyNumberFormat="1" applyFont="1" applyFill="1" applyAlignment="1"/>
    <xf numFmtId="164" fontId="10" fillId="0" borderId="0" xfId="28" applyNumberFormat="1" applyFont="1" applyFill="1" applyAlignment="1"/>
    <xf numFmtId="164" fontId="10" fillId="0" borderId="0" xfId="28" applyNumberFormat="1" applyFont="1" applyFill="1" applyAlignment="1">
      <alignment horizontal="center"/>
    </xf>
    <xf numFmtId="164" fontId="10" fillId="0" borderId="0" xfId="28" applyNumberFormat="1" applyFont="1" applyFill="1" applyAlignment="1">
      <alignment vertical="center"/>
    </xf>
    <xf numFmtId="0" fontId="10" fillId="0" borderId="0" xfId="26" applyFont="1" applyFill="1" applyAlignment="1">
      <alignment horizontal="center"/>
    </xf>
    <xf numFmtId="0" fontId="22" fillId="0" borderId="0" xfId="26" applyFont="1" applyFill="1" applyAlignment="1">
      <alignment horizontal="left" vertical="top"/>
    </xf>
    <xf numFmtId="170" fontId="10" fillId="0" borderId="0" xfId="27" applyNumberFormat="1" applyFont="1" applyFill="1" applyAlignment="1">
      <alignment vertical="center"/>
    </xf>
    <xf numFmtId="170" fontId="10" fillId="0" borderId="0" xfId="27" applyNumberFormat="1" applyFont="1" applyFill="1" applyAlignment="1">
      <alignment horizontal="center" vertical="center"/>
    </xf>
    <xf numFmtId="0" fontId="10" fillId="0" borderId="0" xfId="26" applyFont="1" applyFill="1" applyBorder="1"/>
    <xf numFmtId="0" fontId="10" fillId="0" borderId="0" xfId="26" applyFont="1" applyFill="1" applyAlignment="1">
      <alignment horizontal="center" vertical="center" wrapText="1"/>
    </xf>
    <xf numFmtId="170" fontId="10" fillId="0" borderId="0" xfId="27" applyNumberFormat="1" applyFont="1" applyFill="1" applyBorder="1"/>
    <xf numFmtId="170" fontId="10" fillId="0" borderId="1" xfId="27" applyNumberFormat="1" applyFont="1" applyFill="1" applyBorder="1"/>
    <xf numFmtId="164" fontId="10" fillId="0" borderId="0" xfId="28" applyNumberFormat="1" applyFont="1" applyFill="1"/>
    <xf numFmtId="41" fontId="10" fillId="0" borderId="0" xfId="29" applyFont="1" applyFill="1"/>
    <xf numFmtId="164" fontId="10" fillId="0" borderId="0" xfId="26" applyNumberFormat="1" applyFont="1" applyFill="1"/>
    <xf numFmtId="41" fontId="10" fillId="0" borderId="0" xfId="26" applyNumberFormat="1" applyFont="1" applyFill="1"/>
    <xf numFmtId="0" fontId="10" fillId="0" borderId="0" xfId="26" applyFont="1" applyFill="1" applyAlignment="1">
      <alignment horizontal="right"/>
    </xf>
    <xf numFmtId="0" fontId="21" fillId="0" borderId="11" xfId="26" applyFont="1" applyFill="1" applyBorder="1"/>
    <xf numFmtId="0" fontId="10" fillId="0" borderId="0" xfId="26" applyFont="1" applyFill="1" applyAlignment="1">
      <alignment horizontal="left" vertical="top"/>
    </xf>
    <xf numFmtId="0" fontId="3" fillId="0" borderId="0" xfId="26" applyAlignment="1"/>
    <xf numFmtId="0" fontId="10" fillId="0" borderId="0" xfId="26" applyFont="1" applyFill="1" applyAlignment="1">
      <alignment vertical="top"/>
    </xf>
    <xf numFmtId="0" fontId="10" fillId="0" borderId="0" xfId="26" applyFont="1" applyFill="1" applyAlignment="1">
      <alignment vertical="top" wrapText="1"/>
    </xf>
    <xf numFmtId="0" fontId="3" fillId="0" borderId="0" xfId="26" applyAlignment="1">
      <alignment wrapText="1"/>
    </xf>
    <xf numFmtId="41" fontId="10" fillId="0" borderId="0" xfId="30" applyFont="1" applyFill="1"/>
    <xf numFmtId="0" fontId="28" fillId="0" borderId="0" xfId="31"/>
    <xf numFmtId="5" fontId="21" fillId="0" borderId="10" xfId="23" applyNumberFormat="1" applyFont="1" applyBorder="1"/>
    <xf numFmtId="10" fontId="10" fillId="0" borderId="0" xfId="23" applyNumberFormat="1" applyFont="1"/>
    <xf numFmtId="43" fontId="23" fillId="0" borderId="0" xfId="23" applyFont="1" applyAlignment="1">
      <alignment horizontal="center"/>
    </xf>
    <xf numFmtId="0" fontId="22" fillId="0" borderId="0" xfId="17" applyFont="1" applyBorder="1" applyAlignment="1"/>
    <xf numFmtId="0" fontId="23" fillId="0" borderId="0" xfId="17" applyFont="1" applyBorder="1" applyAlignment="1"/>
    <xf numFmtId="5" fontId="22" fillId="0" borderId="0" xfId="18" applyNumberFormat="1" applyFont="1" applyFill="1" applyAlignment="1">
      <alignment horizontal="right"/>
    </xf>
    <xf numFmtId="43" fontId="22" fillId="0" borderId="0" xfId="1" applyFont="1" applyBorder="1"/>
    <xf numFmtId="5" fontId="25" fillId="0" borderId="0" xfId="17" applyNumberFormat="1" applyFont="1"/>
    <xf numFmtId="37" fontId="16" fillId="0" borderId="0" xfId="15" applyNumberFormat="1" applyFont="1" applyAlignment="1"/>
    <xf numFmtId="0" fontId="23" fillId="0" borderId="0" xfId="0" applyFont="1" applyFill="1" applyAlignment="1">
      <alignment horizontal="center" wrapText="1"/>
    </xf>
    <xf numFmtId="0" fontId="10" fillId="0" borderId="0" xfId="22" applyBorder="1"/>
    <xf numFmtId="169" fontId="10" fillId="0" borderId="6" xfId="24" applyNumberFormat="1" applyFont="1" applyFill="1" applyBorder="1"/>
    <xf numFmtId="10" fontId="10" fillId="0" borderId="32" xfId="24" applyNumberFormat="1" applyFont="1" applyFill="1" applyBorder="1"/>
    <xf numFmtId="37" fontId="16" fillId="0" borderId="0" xfId="15" applyNumberFormat="1" applyFont="1" applyAlignment="1">
      <alignment horizontal="left"/>
    </xf>
    <xf numFmtId="0" fontId="18" fillId="0" borderId="0" xfId="10" applyFont="1" applyAlignment="1">
      <alignment horizontal="left"/>
    </xf>
    <xf numFmtId="37" fontId="16" fillId="0" borderId="0" xfId="32" applyNumberFormat="1" applyFont="1"/>
    <xf numFmtId="0" fontId="18" fillId="0" borderId="15" xfId="10" applyFont="1" applyBorder="1" applyAlignment="1"/>
    <xf numFmtId="37" fontId="16" fillId="0" borderId="16" xfId="32" applyNumberFormat="1" applyFont="1" applyBorder="1" applyAlignment="1">
      <alignment horizontal="center"/>
    </xf>
    <xf numFmtId="37" fontId="16" fillId="0" borderId="17" xfId="32" applyNumberFormat="1" applyFont="1" applyBorder="1"/>
    <xf numFmtId="37" fontId="16" fillId="0" borderId="0" xfId="32" applyNumberFormat="1" applyFont="1" applyAlignment="1">
      <alignment horizontal="center"/>
    </xf>
    <xf numFmtId="37" fontId="16" fillId="0" borderId="0" xfId="32" quotePrefix="1" applyNumberFormat="1" applyFont="1" applyAlignment="1">
      <alignment horizontal="center"/>
    </xf>
    <xf numFmtId="37" fontId="16" fillId="0" borderId="11" xfId="32" applyNumberFormat="1" applyFont="1" applyBorder="1" applyAlignment="1">
      <alignment horizontal="center"/>
    </xf>
    <xf numFmtId="37" fontId="16" fillId="0" borderId="11" xfId="32" applyNumberFormat="1" applyFont="1" applyBorder="1" applyAlignment="1">
      <alignment horizontal="center" wrapText="1"/>
    </xf>
    <xf numFmtId="0" fontId="16" fillId="0" borderId="0" xfId="32" applyNumberFormat="1" applyFont="1" applyFill="1" applyAlignment="1">
      <alignment horizontal="center"/>
    </xf>
    <xf numFmtId="0" fontId="16" fillId="0" borderId="0" xfId="32" applyNumberFormat="1" applyFont="1"/>
    <xf numFmtId="37" fontId="16" fillId="0" borderId="0" xfId="32" applyNumberFormat="1" applyFont="1" applyFill="1"/>
    <xf numFmtId="0" fontId="16" fillId="0" borderId="0" xfId="32" applyNumberFormat="1" applyFont="1" applyAlignment="1">
      <alignment horizontal="center"/>
    </xf>
    <xf numFmtId="0" fontId="16" fillId="0" borderId="0" xfId="32" applyNumberFormat="1" applyFont="1" applyFill="1"/>
    <xf numFmtId="0" fontId="16" fillId="0" borderId="0" xfId="32" applyFont="1"/>
    <xf numFmtId="10" fontId="16" fillId="0" borderId="0" xfId="33" applyNumberFormat="1" applyFont="1"/>
    <xf numFmtId="165" fontId="16" fillId="0" borderId="0" xfId="13" applyNumberFormat="1" applyFont="1"/>
    <xf numFmtId="166" fontId="16" fillId="0" borderId="0" xfId="32" applyNumberFormat="1" applyFont="1"/>
    <xf numFmtId="37" fontId="16" fillId="0" borderId="1" xfId="32" applyNumberFormat="1" applyFont="1" applyBorder="1"/>
    <xf numFmtId="37" fontId="16" fillId="0" borderId="0" xfId="32" applyNumberFormat="1" applyFont="1" applyBorder="1"/>
    <xf numFmtId="37" fontId="16" fillId="0" borderId="0" xfId="32" applyNumberFormat="1" applyFont="1" applyAlignment="1">
      <alignment horizontal="left"/>
    </xf>
    <xf numFmtId="37" fontId="16" fillId="0" borderId="1" xfId="32" applyNumberFormat="1" applyFont="1" applyFill="1" applyBorder="1"/>
    <xf numFmtId="37" fontId="19" fillId="0" borderId="0" xfId="32" applyNumberFormat="1" applyFont="1"/>
    <xf numFmtId="168" fontId="16" fillId="0" borderId="0" xfId="32" applyNumberFormat="1" applyFont="1"/>
    <xf numFmtId="37" fontId="16" fillId="0" borderId="0" xfId="32" applyNumberFormat="1" applyFont="1" applyFill="1" applyBorder="1"/>
    <xf numFmtId="37" fontId="16" fillId="0" borderId="0" xfId="32" applyNumberFormat="1" applyFont="1" applyFill="1" applyBorder="1" applyAlignment="1">
      <alignment horizontal="center"/>
    </xf>
    <xf numFmtId="37" fontId="16" fillId="0" borderId="0" xfId="32" applyNumberFormat="1" applyFont="1" applyFill="1" applyBorder="1" applyAlignment="1">
      <alignment horizontal="right"/>
    </xf>
    <xf numFmtId="37" fontId="16" fillId="0" borderId="0" xfId="32" quotePrefix="1" applyNumberFormat="1" applyFont="1" applyFill="1" applyBorder="1" applyAlignment="1">
      <alignment horizontal="center"/>
    </xf>
    <xf numFmtId="0" fontId="16" fillId="0" borderId="0" xfId="32" applyNumberFormat="1" applyFont="1" applyFill="1" applyBorder="1" applyAlignment="1">
      <alignment horizontal="center"/>
    </xf>
    <xf numFmtId="0" fontId="16" fillId="0" borderId="0" xfId="32" applyNumberFormat="1" applyFont="1" applyFill="1" applyBorder="1"/>
    <xf numFmtId="1" fontId="16" fillId="0" borderId="0" xfId="32" applyNumberFormat="1" applyFont="1" applyFill="1" applyBorder="1"/>
    <xf numFmtId="0" fontId="50" fillId="0" borderId="0" xfId="10" applyFont="1" applyAlignment="1"/>
    <xf numFmtId="0" fontId="18" fillId="0" borderId="0" xfId="10" applyFont="1"/>
    <xf numFmtId="0" fontId="51" fillId="0" borderId="0" xfId="10" applyFont="1" applyAlignment="1">
      <alignment horizontal="center"/>
    </xf>
    <xf numFmtId="0" fontId="18" fillId="0" borderId="16" xfId="10" applyFont="1" applyBorder="1" applyAlignment="1"/>
    <xf numFmtId="37" fontId="16" fillId="0" borderId="16" xfId="15" applyNumberFormat="1" applyFont="1" applyBorder="1" applyAlignment="1">
      <alignment horizontal="center"/>
    </xf>
    <xf numFmtId="37" fontId="16" fillId="0" borderId="16" xfId="15" applyNumberFormat="1" applyFont="1" applyBorder="1"/>
    <xf numFmtId="37" fontId="16" fillId="0" borderId="17" xfId="15" applyNumberFormat="1" applyFont="1" applyBorder="1"/>
    <xf numFmtId="37" fontId="16" fillId="0" borderId="0" xfId="15" quotePrefix="1" applyNumberFormat="1" applyFont="1" applyAlignment="1">
      <alignment horizontal="center"/>
    </xf>
    <xf numFmtId="37" fontId="16" fillId="0" borderId="0" xfId="15" applyNumberFormat="1" applyFont="1" applyAlignment="1">
      <alignment horizontal="center" wrapText="1"/>
    </xf>
    <xf numFmtId="37" fontId="16" fillId="0" borderId="11" xfId="15" applyNumberFormat="1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37" fontId="16" fillId="0" borderId="11" xfId="15" applyNumberFormat="1" applyFont="1" applyBorder="1" applyAlignment="1">
      <alignment horizontal="center" wrapText="1"/>
    </xf>
    <xf numFmtId="0" fontId="16" fillId="0" borderId="0" xfId="15" applyNumberFormat="1" applyFont="1" applyFill="1" applyAlignment="1">
      <alignment horizontal="center"/>
    </xf>
    <xf numFmtId="37" fontId="16" fillId="0" borderId="0" xfId="15" applyNumberFormat="1" applyFont="1" applyFill="1"/>
    <xf numFmtId="0" fontId="16" fillId="0" borderId="0" xfId="15" applyNumberFormat="1" applyFont="1" applyAlignment="1">
      <alignment horizontal="center"/>
    </xf>
    <xf numFmtId="37" fontId="16" fillId="0" borderId="1" xfId="15" applyNumberFormat="1" applyFont="1" applyBorder="1"/>
    <xf numFmtId="37" fontId="16" fillId="0" borderId="0" xfId="15" applyNumberFormat="1" applyFont="1" applyBorder="1"/>
    <xf numFmtId="37" fontId="16" fillId="0" borderId="1" xfId="15" applyNumberFormat="1" applyFont="1" applyFill="1" applyBorder="1"/>
    <xf numFmtId="37" fontId="19" fillId="0" borderId="0" xfId="15" applyNumberFormat="1" applyFont="1"/>
    <xf numFmtId="0" fontId="51" fillId="0" borderId="0" xfId="10" applyFont="1" applyFill="1" applyBorder="1" applyAlignment="1">
      <alignment horizontal="left"/>
    </xf>
    <xf numFmtId="0" fontId="54" fillId="0" borderId="0" xfId="10" applyFont="1" applyAlignment="1"/>
    <xf numFmtId="3" fontId="10" fillId="0" borderId="0" xfId="9396" applyFill="1" applyAlignment="1">
      <alignment wrapText="1"/>
    </xf>
    <xf numFmtId="1" fontId="10" fillId="0" borderId="0" xfId="1" applyNumberFormat="1" applyFont="1" applyFill="1"/>
    <xf numFmtId="10" fontId="55" fillId="0" borderId="0" xfId="9182" applyNumberFormat="1" applyFont="1" applyFill="1" applyAlignment="1">
      <alignment wrapText="1"/>
    </xf>
    <xf numFmtId="5" fontId="22" fillId="0" borderId="0" xfId="17" applyNumberFormat="1" applyFont="1" applyFill="1" applyBorder="1"/>
    <xf numFmtId="43" fontId="22" fillId="0" borderId="0" xfId="1" applyFont="1" applyFill="1" applyBorder="1"/>
    <xf numFmtId="0" fontId="22" fillId="0" borderId="0" xfId="17" applyFont="1" applyAlignment="1">
      <alignment horizontal="right"/>
    </xf>
    <xf numFmtId="164" fontId="15" fillId="0" borderId="0" xfId="28" applyNumberFormat="1" applyFont="1" applyFill="1" applyBorder="1"/>
    <xf numFmtId="170" fontId="10" fillId="0" borderId="0" xfId="27" applyNumberFormat="1" applyFont="1" applyFill="1" applyAlignment="1">
      <alignment horizontal="center"/>
    </xf>
    <xf numFmtId="5" fontId="10" fillId="0" borderId="0" xfId="17" applyNumberFormat="1" applyFont="1" applyFill="1"/>
    <xf numFmtId="5" fontId="10" fillId="0" borderId="0" xfId="25" applyNumberFormat="1" applyFont="1" applyFill="1"/>
    <xf numFmtId="0" fontId="21" fillId="0" borderId="0" xfId="22" applyFont="1" applyAlignment="1"/>
    <xf numFmtId="0" fontId="18" fillId="0" borderId="0" xfId="10" applyFont="1" applyAlignment="1">
      <alignment horizontal="left"/>
    </xf>
    <xf numFmtId="0" fontId="51" fillId="0" borderId="0" xfId="10" applyFont="1" applyFill="1" applyBorder="1" applyAlignment="1">
      <alignment horizontal="left"/>
    </xf>
    <xf numFmtId="0" fontId="18" fillId="0" borderId="0" xfId="10" applyFont="1" applyFill="1" applyBorder="1" applyAlignment="1">
      <alignment horizontal="left"/>
    </xf>
    <xf numFmtId="0" fontId="54" fillId="0" borderId="0" xfId="10" applyFont="1" applyAlignment="1"/>
    <xf numFmtId="5" fontId="141" fillId="0" borderId="0" xfId="17" applyNumberFormat="1" applyFont="1"/>
    <xf numFmtId="37" fontId="16" fillId="0" borderId="0" xfId="9835" applyNumberFormat="1" applyFont="1"/>
    <xf numFmtId="37" fontId="16" fillId="0" borderId="13" xfId="9835" applyNumberFormat="1" applyFont="1" applyBorder="1" applyAlignment="1">
      <alignment horizontal="center"/>
    </xf>
    <xf numFmtId="37" fontId="16" fillId="0" borderId="14" xfId="9835" applyNumberFormat="1" applyFont="1" applyBorder="1"/>
    <xf numFmtId="37" fontId="16" fillId="0" borderId="44" xfId="9835" applyNumberFormat="1" applyFont="1" applyBorder="1" applyAlignment="1">
      <alignment horizontal="center"/>
    </xf>
    <xf numFmtId="37" fontId="16" fillId="0" borderId="19" xfId="9835" applyNumberFormat="1" applyFont="1" applyBorder="1"/>
    <xf numFmtId="37" fontId="16" fillId="0" borderId="0" xfId="9835" applyNumberFormat="1" applyFont="1" applyAlignment="1">
      <alignment horizontal="center"/>
    </xf>
    <xf numFmtId="37" fontId="16" fillId="0" borderId="0" xfId="9835" quotePrefix="1" applyNumberFormat="1" applyFont="1" applyAlignment="1">
      <alignment horizontal="center"/>
    </xf>
    <xf numFmtId="37" fontId="16" fillId="0" borderId="44" xfId="9835" applyNumberFormat="1" applyFont="1" applyBorder="1" applyAlignment="1">
      <alignment horizontal="center" wrapText="1"/>
    </xf>
    <xf numFmtId="0" fontId="16" fillId="0" borderId="0" xfId="9835" applyNumberFormat="1" applyFont="1" applyFill="1" applyAlignment="1">
      <alignment horizontal="center"/>
    </xf>
    <xf numFmtId="0" fontId="16" fillId="0" borderId="0" xfId="9835" applyNumberFormat="1" applyFont="1"/>
    <xf numFmtId="37" fontId="16" fillId="0" borderId="0" xfId="9835" applyNumberFormat="1" applyFont="1" applyFill="1"/>
    <xf numFmtId="0" fontId="16" fillId="0" borderId="0" xfId="9835" applyNumberFormat="1" applyFont="1" applyAlignment="1">
      <alignment horizontal="center"/>
    </xf>
    <xf numFmtId="0" fontId="16" fillId="0" borderId="0" xfId="9835" applyNumberFormat="1" applyFont="1" applyFill="1"/>
    <xf numFmtId="0" fontId="16" fillId="0" borderId="0" xfId="9835" applyFont="1"/>
    <xf numFmtId="10" fontId="16" fillId="0" borderId="0" xfId="9836" applyNumberFormat="1" applyFont="1"/>
    <xf numFmtId="166" fontId="16" fillId="0" borderId="0" xfId="9835" applyNumberFormat="1" applyFont="1"/>
    <xf numFmtId="37" fontId="16" fillId="0" borderId="1" xfId="9835" applyNumberFormat="1" applyFont="1" applyBorder="1"/>
    <xf numFmtId="37" fontId="16" fillId="0" borderId="0" xfId="9835" applyNumberFormat="1" applyFont="1" applyBorder="1"/>
    <xf numFmtId="37" fontId="16" fillId="0" borderId="0" xfId="9835" applyNumberFormat="1" applyFont="1" applyAlignment="1">
      <alignment horizontal="left"/>
    </xf>
    <xf numFmtId="37" fontId="16" fillId="0" borderId="1" xfId="9835" applyNumberFormat="1" applyFont="1" applyFill="1" applyBorder="1"/>
    <xf numFmtId="37" fontId="19" fillId="0" borderId="0" xfId="9835" applyNumberFormat="1" applyFont="1"/>
    <xf numFmtId="168" fontId="16" fillId="0" borderId="0" xfId="9835" applyNumberFormat="1" applyFont="1"/>
    <xf numFmtId="37" fontId="16" fillId="0" borderId="0" xfId="9835" applyNumberFormat="1" applyFont="1" applyFill="1" applyBorder="1"/>
    <xf numFmtId="37" fontId="16" fillId="0" borderId="0" xfId="9835" applyNumberFormat="1" applyFont="1" applyFill="1" applyBorder="1" applyAlignment="1">
      <alignment horizontal="center"/>
    </xf>
    <xf numFmtId="37" fontId="16" fillId="0" borderId="0" xfId="9835" applyNumberFormat="1" applyFont="1" applyFill="1" applyBorder="1" applyAlignment="1">
      <alignment horizontal="right"/>
    </xf>
    <xf numFmtId="37" fontId="16" fillId="0" borderId="0" xfId="9835" quotePrefix="1" applyNumberFormat="1" applyFont="1" applyFill="1" applyBorder="1" applyAlignment="1">
      <alignment horizontal="center"/>
    </xf>
    <xf numFmtId="0" fontId="16" fillId="0" borderId="0" xfId="9835" applyNumberFormat="1" applyFont="1" applyFill="1" applyBorder="1" applyAlignment="1">
      <alignment horizontal="center"/>
    </xf>
    <xf numFmtId="0" fontId="16" fillId="0" borderId="0" xfId="9835" applyNumberFormat="1" applyFont="1" applyFill="1" applyBorder="1"/>
    <xf numFmtId="1" fontId="16" fillId="0" borderId="0" xfId="9835" applyNumberFormat="1" applyFont="1" applyFill="1" applyBorder="1"/>
    <xf numFmtId="0" fontId="21" fillId="0" borderId="0" xfId="26" applyFont="1" applyFill="1" applyAlignment="1">
      <alignment horizontal="center"/>
    </xf>
    <xf numFmtId="164" fontId="23" fillId="0" borderId="4" xfId="18" applyNumberFormat="1" applyFont="1" applyBorder="1" applyAlignment="1">
      <alignment horizontal="center" wrapText="1"/>
    </xf>
    <xf numFmtId="164" fontId="23" fillId="0" borderId="10" xfId="18" applyNumberFormat="1" applyFont="1" applyBorder="1" applyAlignment="1">
      <alignment horizontal="center" wrapText="1"/>
    </xf>
    <xf numFmtId="164" fontId="23" fillId="0" borderId="2" xfId="18" applyNumberFormat="1" applyFont="1" applyBorder="1" applyAlignment="1">
      <alignment horizontal="center" wrapText="1"/>
    </xf>
    <xf numFmtId="164" fontId="23" fillId="0" borderId="10" xfId="18" applyNumberFormat="1" applyFont="1" applyBorder="1" applyAlignment="1">
      <alignment horizontal="center"/>
    </xf>
    <xf numFmtId="164" fontId="23" fillId="0" borderId="2" xfId="18" applyNumberFormat="1" applyFont="1" applyBorder="1" applyAlignment="1">
      <alignment horizontal="center"/>
    </xf>
    <xf numFmtId="0" fontId="23" fillId="0" borderId="0" xfId="17" applyFont="1" applyAlignment="1">
      <alignment horizontal="center"/>
    </xf>
    <xf numFmtId="0" fontId="23" fillId="0" borderId="0" xfId="17" applyFont="1" applyBorder="1" applyAlignment="1">
      <alignment horizontal="center"/>
    </xf>
    <xf numFmtId="0" fontId="21" fillId="0" borderId="0" xfId="19" applyFont="1" applyFill="1" applyAlignment="1">
      <alignment horizontal="center"/>
    </xf>
    <xf numFmtId="0" fontId="21" fillId="0" borderId="0" xfId="22" applyFont="1" applyAlignment="1">
      <alignment horizontal="center"/>
    </xf>
    <xf numFmtId="37" fontId="16" fillId="0" borderId="0" xfId="15" applyNumberFormat="1" applyFont="1" applyAlignment="1">
      <alignment horizontal="left"/>
    </xf>
    <xf numFmtId="0" fontId="18" fillId="0" borderId="0" xfId="10" applyFont="1" applyAlignment="1">
      <alignment horizontal="left"/>
    </xf>
    <xf numFmtId="37" fontId="16" fillId="0" borderId="0" xfId="15" applyNumberFormat="1" applyFont="1" applyAlignment="1">
      <alignment horizontal="left" wrapText="1"/>
    </xf>
    <xf numFmtId="0" fontId="52" fillId="0" borderId="0" xfId="14" applyNumberFormat="1" applyFont="1" applyFill="1" applyBorder="1" applyAlignment="1">
      <alignment horizontal="left"/>
    </xf>
    <xf numFmtId="0" fontId="51" fillId="0" borderId="0" xfId="14" applyNumberFormat="1" applyFont="1" applyFill="1" applyBorder="1" applyAlignment="1">
      <alignment horizontal="left"/>
    </xf>
    <xf numFmtId="0" fontId="51" fillId="0" borderId="0" xfId="10" applyFont="1" applyFill="1" applyBorder="1" applyAlignment="1">
      <alignment horizontal="left"/>
    </xf>
    <xf numFmtId="0" fontId="18" fillId="0" borderId="0" xfId="10" applyFont="1" applyFill="1" applyBorder="1" applyAlignment="1">
      <alignment horizontal="left"/>
    </xf>
    <xf numFmtId="0" fontId="53" fillId="0" borderId="0" xfId="10" applyFont="1" applyAlignment="1">
      <alignment horizontal="center"/>
    </xf>
    <xf numFmtId="37" fontId="16" fillId="0" borderId="0" xfId="15" applyNumberFormat="1" applyFont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54" fillId="0" borderId="0" xfId="10" applyFont="1" applyAlignment="1"/>
    <xf numFmtId="37" fontId="16" fillId="0" borderId="0" xfId="32" applyNumberFormat="1" applyFont="1" applyAlignment="1">
      <alignment horizontal="left" vertical="top"/>
    </xf>
    <xf numFmtId="0" fontId="18" fillId="0" borderId="0" xfId="10" applyFont="1" applyAlignment="1">
      <alignment horizontal="left" vertical="top"/>
    </xf>
    <xf numFmtId="37" fontId="16" fillId="0" borderId="0" xfId="32" applyNumberFormat="1" applyFont="1" applyAlignment="1">
      <alignment horizontal="left" vertical="top" wrapText="1"/>
    </xf>
    <xf numFmtId="37" fontId="16" fillId="0" borderId="0" xfId="32" applyNumberFormat="1" applyFont="1" applyAlignment="1">
      <alignment horizontal="left"/>
    </xf>
    <xf numFmtId="37" fontId="16" fillId="0" borderId="0" xfId="9835" applyNumberFormat="1" applyFont="1" applyAlignment="1">
      <alignment horizontal="left" vertical="top"/>
    </xf>
    <xf numFmtId="37" fontId="16" fillId="0" borderId="0" xfId="9835" applyNumberFormat="1" applyFont="1" applyAlignment="1">
      <alignment horizontal="left"/>
    </xf>
    <xf numFmtId="37" fontId="16" fillId="0" borderId="0" xfId="9835" applyNumberFormat="1" applyFont="1" applyAlignment="1">
      <alignment horizontal="left" vertical="top" wrapText="1"/>
    </xf>
  </cellXfs>
  <cellStyles count="9837">
    <cellStyle name="_x0013_ 4 2" xfId="5"/>
    <cellStyle name="¢ Currency [1]" xfId="36"/>
    <cellStyle name="¢ Currency [2]" xfId="37"/>
    <cellStyle name="¢ Currency [3]" xfId="38"/>
    <cellStyle name="£ Currency [0]" xfId="39"/>
    <cellStyle name="£ Currency [1]" xfId="40"/>
    <cellStyle name="£ Currency [2]" xfId="41"/>
    <cellStyle name="=C:\WINNT35\SYSTEM32\COMMAND.COM" xfId="35"/>
    <cellStyle name="20% - Accent1 2" xfId="575"/>
    <cellStyle name="20% - Accent1 2 2" xfId="1080"/>
    <cellStyle name="20% - Accent1 3" xfId="1081"/>
    <cellStyle name="20% - Accent1 4" xfId="1082"/>
    <cellStyle name="20% - Accent1 5" xfId="1083"/>
    <cellStyle name="20% - Accent1 5 2" xfId="1084"/>
    <cellStyle name="20% - Accent1 5 2 2" xfId="1085"/>
    <cellStyle name="20% - Accent1 5 2 3" xfId="1086"/>
    <cellStyle name="20% - Accent1 5 3" xfId="1087"/>
    <cellStyle name="20% - Accent1 5 4" xfId="1088"/>
    <cellStyle name="20% - Accent1 5 5" xfId="1089"/>
    <cellStyle name="20% - Accent1 6" xfId="1090"/>
    <cellStyle name="20% - Accent1 7" xfId="1091"/>
    <cellStyle name="20% - Accent1 8" xfId="1092"/>
    <cellStyle name="20% - Accent1 9" xfId="1093"/>
    <cellStyle name="20% - Accent2 2" xfId="576"/>
    <cellStyle name="20% - Accent2 2 2" xfId="1094"/>
    <cellStyle name="20% - Accent2 3" xfId="1095"/>
    <cellStyle name="20% - Accent2 4" xfId="1096"/>
    <cellStyle name="20% - Accent2 5" xfId="1097"/>
    <cellStyle name="20% - Accent2 5 2" xfId="1098"/>
    <cellStyle name="20% - Accent2 5 2 2" xfId="1099"/>
    <cellStyle name="20% - Accent2 5 2 3" xfId="1100"/>
    <cellStyle name="20% - Accent2 5 3" xfId="1101"/>
    <cellStyle name="20% - Accent2 5 4" xfId="1102"/>
    <cellStyle name="20% - Accent2 5 5" xfId="1103"/>
    <cellStyle name="20% - Accent2 6" xfId="1104"/>
    <cellStyle name="20% - Accent2 7" xfId="1105"/>
    <cellStyle name="20% - Accent2 8" xfId="1106"/>
    <cellStyle name="20% - Accent2 9" xfId="1107"/>
    <cellStyle name="20% - Accent3 2" xfId="577"/>
    <cellStyle name="20% - Accent3 2 2" xfId="1108"/>
    <cellStyle name="20% - Accent3 3" xfId="1109"/>
    <cellStyle name="20% - Accent3 4" xfId="1110"/>
    <cellStyle name="20% - Accent3 5" xfId="1111"/>
    <cellStyle name="20% - Accent3 5 2" xfId="1112"/>
    <cellStyle name="20% - Accent3 5 2 2" xfId="1113"/>
    <cellStyle name="20% - Accent3 5 2 3" xfId="1114"/>
    <cellStyle name="20% - Accent3 5 3" xfId="1115"/>
    <cellStyle name="20% - Accent3 5 4" xfId="1116"/>
    <cellStyle name="20% - Accent3 5 5" xfId="1117"/>
    <cellStyle name="20% - Accent3 6" xfId="1118"/>
    <cellStyle name="20% - Accent3 7" xfId="1119"/>
    <cellStyle name="20% - Accent3 8" xfId="1120"/>
    <cellStyle name="20% - Accent3 9" xfId="1121"/>
    <cellStyle name="20% - Accent4 2" xfId="578"/>
    <cellStyle name="20% - Accent4 2 2" xfId="1122"/>
    <cellStyle name="20% - Accent4 3" xfId="1123"/>
    <cellStyle name="20% - Accent4 4" xfId="1124"/>
    <cellStyle name="20% - Accent4 5" xfId="1125"/>
    <cellStyle name="20% - Accent4 5 2" xfId="1126"/>
    <cellStyle name="20% - Accent4 5 2 2" xfId="1127"/>
    <cellStyle name="20% - Accent4 5 2 3" xfId="1128"/>
    <cellStyle name="20% - Accent4 5 3" xfId="1129"/>
    <cellStyle name="20% - Accent4 5 4" xfId="1130"/>
    <cellStyle name="20% - Accent4 5 5" xfId="1131"/>
    <cellStyle name="20% - Accent4 6" xfId="1132"/>
    <cellStyle name="20% - Accent4 7" xfId="1133"/>
    <cellStyle name="20% - Accent4 8" xfId="1134"/>
    <cellStyle name="20% - Accent4 9" xfId="1135"/>
    <cellStyle name="20% - Accent5 2" xfId="579"/>
    <cellStyle name="20% - Accent5 2 2" xfId="1136"/>
    <cellStyle name="20% - Accent5 3" xfId="1137"/>
    <cellStyle name="20% - Accent5 4" xfId="1138"/>
    <cellStyle name="20% - Accent5 5" xfId="1139"/>
    <cellStyle name="20% - Accent5 5 2" xfId="1140"/>
    <cellStyle name="20% - Accent5 5 2 2" xfId="1141"/>
    <cellStyle name="20% - Accent5 5 2 3" xfId="1142"/>
    <cellStyle name="20% - Accent5 5 3" xfId="1143"/>
    <cellStyle name="20% - Accent5 5 4" xfId="1144"/>
    <cellStyle name="20% - Accent5 5 5" xfId="1145"/>
    <cellStyle name="20% - Accent5 6" xfId="1146"/>
    <cellStyle name="20% - Accent5 7" xfId="1147"/>
    <cellStyle name="20% - Accent5 8" xfId="1148"/>
    <cellStyle name="20% - Accent5 9" xfId="1149"/>
    <cellStyle name="20% - Accent6 2" xfId="580"/>
    <cellStyle name="20% - Accent6 2 2" xfId="1150"/>
    <cellStyle name="20% - Accent6 3" xfId="1151"/>
    <cellStyle name="20% - Accent6 4" xfId="1152"/>
    <cellStyle name="20% - Accent6 5" xfId="1153"/>
    <cellStyle name="20% - Accent6 5 2" xfId="1154"/>
    <cellStyle name="20% - Accent6 5 2 2" xfId="1155"/>
    <cellStyle name="20% - Accent6 5 2 3" xfId="1156"/>
    <cellStyle name="20% - Accent6 5 3" xfId="1157"/>
    <cellStyle name="20% - Accent6 5 4" xfId="1158"/>
    <cellStyle name="20% - Accent6 5 5" xfId="1159"/>
    <cellStyle name="20% - Accent6 6" xfId="1160"/>
    <cellStyle name="20% - Accent6 7" xfId="1161"/>
    <cellStyle name="20% - Accent6 8" xfId="1162"/>
    <cellStyle name="20% - Accent6 9" xfId="1163"/>
    <cellStyle name="40% - Accent1 2" xfId="581"/>
    <cellStyle name="40% - Accent1 2 2" xfId="1164"/>
    <cellStyle name="40% - Accent1 3" xfId="1165"/>
    <cellStyle name="40% - Accent1 4" xfId="1166"/>
    <cellStyle name="40% - Accent1 5" xfId="1167"/>
    <cellStyle name="40% - Accent1 5 2" xfId="1168"/>
    <cellStyle name="40% - Accent1 5 2 2" xfId="1169"/>
    <cellStyle name="40% - Accent1 5 2 3" xfId="1170"/>
    <cellStyle name="40% - Accent1 5 3" xfId="1171"/>
    <cellStyle name="40% - Accent1 5 4" xfId="1172"/>
    <cellStyle name="40% - Accent1 5 5" xfId="1173"/>
    <cellStyle name="40% - Accent1 6" xfId="1174"/>
    <cellStyle name="40% - Accent1 7" xfId="1175"/>
    <cellStyle name="40% - Accent1 8" xfId="1176"/>
    <cellStyle name="40% - Accent1 9" xfId="1177"/>
    <cellStyle name="40% - Accent2 2" xfId="582"/>
    <cellStyle name="40% - Accent2 2 2" xfId="1178"/>
    <cellStyle name="40% - Accent2 3" xfId="1179"/>
    <cellStyle name="40% - Accent2 4" xfId="1180"/>
    <cellStyle name="40% - Accent2 5" xfId="1181"/>
    <cellStyle name="40% - Accent2 5 2" xfId="1182"/>
    <cellStyle name="40% - Accent2 5 2 2" xfId="1183"/>
    <cellStyle name="40% - Accent2 5 2 3" xfId="1184"/>
    <cellStyle name="40% - Accent2 5 3" xfId="1185"/>
    <cellStyle name="40% - Accent2 5 4" xfId="1186"/>
    <cellStyle name="40% - Accent2 5 5" xfId="1187"/>
    <cellStyle name="40% - Accent2 6" xfId="1188"/>
    <cellStyle name="40% - Accent2 7" xfId="1189"/>
    <cellStyle name="40% - Accent2 8" xfId="1190"/>
    <cellStyle name="40% - Accent2 9" xfId="1191"/>
    <cellStyle name="40% - Accent3 2" xfId="583"/>
    <cellStyle name="40% - Accent3 2 2" xfId="1192"/>
    <cellStyle name="40% - Accent3 3" xfId="1193"/>
    <cellStyle name="40% - Accent3 4" xfId="1194"/>
    <cellStyle name="40% - Accent3 5" xfId="1195"/>
    <cellStyle name="40% - Accent3 5 2" xfId="1196"/>
    <cellStyle name="40% - Accent3 5 2 2" xfId="1197"/>
    <cellStyle name="40% - Accent3 5 2 3" xfId="1198"/>
    <cellStyle name="40% - Accent3 5 3" xfId="1199"/>
    <cellStyle name="40% - Accent3 5 4" xfId="1200"/>
    <cellStyle name="40% - Accent3 5 5" xfId="1201"/>
    <cellStyle name="40% - Accent3 6" xfId="1202"/>
    <cellStyle name="40% - Accent3 7" xfId="1203"/>
    <cellStyle name="40% - Accent3 8" xfId="1204"/>
    <cellStyle name="40% - Accent3 9" xfId="1205"/>
    <cellStyle name="40% - Accent4 2" xfId="584"/>
    <cellStyle name="40% - Accent4 2 2" xfId="1206"/>
    <cellStyle name="40% - Accent4 3" xfId="1207"/>
    <cellStyle name="40% - Accent4 4" xfId="1208"/>
    <cellStyle name="40% - Accent4 5" xfId="1209"/>
    <cellStyle name="40% - Accent4 5 2" xfId="1210"/>
    <cellStyle name="40% - Accent4 5 2 2" xfId="1211"/>
    <cellStyle name="40% - Accent4 5 2 3" xfId="1212"/>
    <cellStyle name="40% - Accent4 5 3" xfId="1213"/>
    <cellStyle name="40% - Accent4 5 4" xfId="1214"/>
    <cellStyle name="40% - Accent4 5 5" xfId="1215"/>
    <cellStyle name="40% - Accent4 6" xfId="1216"/>
    <cellStyle name="40% - Accent4 7" xfId="1217"/>
    <cellStyle name="40% - Accent4 8" xfId="1218"/>
    <cellStyle name="40% - Accent4 9" xfId="1219"/>
    <cellStyle name="40% - Accent5 2" xfId="585"/>
    <cellStyle name="40% - Accent5 2 2" xfId="1220"/>
    <cellStyle name="40% - Accent5 3" xfId="1221"/>
    <cellStyle name="40% - Accent5 4" xfId="1222"/>
    <cellStyle name="40% - Accent5 5" xfId="1223"/>
    <cellStyle name="40% - Accent5 5 2" xfId="1224"/>
    <cellStyle name="40% - Accent5 5 2 2" xfId="1225"/>
    <cellStyle name="40% - Accent5 5 2 3" xfId="1226"/>
    <cellStyle name="40% - Accent5 5 3" xfId="1227"/>
    <cellStyle name="40% - Accent5 5 4" xfId="1228"/>
    <cellStyle name="40% - Accent5 5 5" xfId="1229"/>
    <cellStyle name="40% - Accent5 6" xfId="1230"/>
    <cellStyle name="40% - Accent5 7" xfId="1231"/>
    <cellStyle name="40% - Accent5 8" xfId="1232"/>
    <cellStyle name="40% - Accent5 9" xfId="1233"/>
    <cellStyle name="40% - Accent6 2" xfId="586"/>
    <cellStyle name="40% - Accent6 2 2" xfId="1234"/>
    <cellStyle name="40% - Accent6 3" xfId="1235"/>
    <cellStyle name="40% - Accent6 4" xfId="1236"/>
    <cellStyle name="40% - Accent6 5" xfId="1237"/>
    <cellStyle name="40% - Accent6 5 2" xfId="1238"/>
    <cellStyle name="40% - Accent6 5 2 2" xfId="1239"/>
    <cellStyle name="40% - Accent6 5 2 3" xfId="1240"/>
    <cellStyle name="40% - Accent6 5 3" xfId="1241"/>
    <cellStyle name="40% - Accent6 5 4" xfId="1242"/>
    <cellStyle name="40% - Accent6 5 5" xfId="1243"/>
    <cellStyle name="40% - Accent6 6" xfId="1244"/>
    <cellStyle name="40% - Accent6 7" xfId="1245"/>
    <cellStyle name="40% - Accent6 8" xfId="1246"/>
    <cellStyle name="40% - Accent6 9" xfId="1247"/>
    <cellStyle name="60% - Accent1 2" xfId="587"/>
    <cellStyle name="60% - Accent1 2 2" xfId="1248"/>
    <cellStyle name="60% - Accent1 3" xfId="1249"/>
    <cellStyle name="60% - Accent1 4" xfId="1250"/>
    <cellStyle name="60% - Accent1 5" xfId="1251"/>
    <cellStyle name="60% - Accent1 6" xfId="1252"/>
    <cellStyle name="60% - Accent1 7" xfId="1253"/>
    <cellStyle name="60% - Accent1 8" xfId="1254"/>
    <cellStyle name="60% - Accent1 9" xfId="1255"/>
    <cellStyle name="60% - Accent2 2" xfId="588"/>
    <cellStyle name="60% - Accent2 2 2" xfId="1256"/>
    <cellStyle name="60% - Accent2 3" xfId="1257"/>
    <cellStyle name="60% - Accent2 4" xfId="1258"/>
    <cellStyle name="60% - Accent2 5" xfId="1259"/>
    <cellStyle name="60% - Accent2 6" xfId="1260"/>
    <cellStyle name="60% - Accent2 7" xfId="1261"/>
    <cellStyle name="60% - Accent2 8" xfId="1262"/>
    <cellStyle name="60% - Accent2 9" xfId="1263"/>
    <cellStyle name="60% - Accent3 2" xfId="589"/>
    <cellStyle name="60% - Accent3 2 2" xfId="1264"/>
    <cellStyle name="60% - Accent3 3" xfId="1265"/>
    <cellStyle name="60% - Accent3 4" xfId="1266"/>
    <cellStyle name="60% - Accent3 5" xfId="1267"/>
    <cellStyle name="60% - Accent3 6" xfId="1268"/>
    <cellStyle name="60% - Accent3 7" xfId="1269"/>
    <cellStyle name="60% - Accent3 8" xfId="1270"/>
    <cellStyle name="60% - Accent3 9" xfId="1271"/>
    <cellStyle name="60% - Accent4 2" xfId="590"/>
    <cellStyle name="60% - Accent4 2 2" xfId="1272"/>
    <cellStyle name="60% - Accent4 3" xfId="1273"/>
    <cellStyle name="60% - Accent4 4" xfId="1274"/>
    <cellStyle name="60% - Accent4 5" xfId="1275"/>
    <cellStyle name="60% - Accent4 6" xfId="1276"/>
    <cellStyle name="60% - Accent4 7" xfId="1277"/>
    <cellStyle name="60% - Accent4 8" xfId="1278"/>
    <cellStyle name="60% - Accent4 9" xfId="1279"/>
    <cellStyle name="60% - Accent5 2" xfId="591"/>
    <cellStyle name="60% - Accent5 2 2" xfId="1280"/>
    <cellStyle name="60% - Accent5 3" xfId="1281"/>
    <cellStyle name="60% - Accent5 4" xfId="1282"/>
    <cellStyle name="60% - Accent5 5" xfId="1283"/>
    <cellStyle name="60% - Accent5 6" xfId="1284"/>
    <cellStyle name="60% - Accent5 7" xfId="1285"/>
    <cellStyle name="60% - Accent5 8" xfId="1286"/>
    <cellStyle name="60% - Accent5 9" xfId="1287"/>
    <cellStyle name="60% - Accent6 2" xfId="592"/>
    <cellStyle name="60% - Accent6 2 2" xfId="1288"/>
    <cellStyle name="60% - Accent6 3" xfId="1289"/>
    <cellStyle name="60% - Accent6 4" xfId="1290"/>
    <cellStyle name="60% - Accent6 5" xfId="1291"/>
    <cellStyle name="60% - Accent6 6" xfId="1292"/>
    <cellStyle name="60% - Accent6 7" xfId="1293"/>
    <cellStyle name="60% - Accent6 8" xfId="1294"/>
    <cellStyle name="60% - Accent6 9" xfId="1295"/>
    <cellStyle name="A3 297 x 420 mm 2" xfId="2"/>
    <cellStyle name="A3 297 x 420 mm 2 2" xfId="7"/>
    <cellStyle name="Accent1 2" xfId="593"/>
    <cellStyle name="Accent1 2 2" xfId="1296"/>
    <cellStyle name="Accent1 3" xfId="1297"/>
    <cellStyle name="Accent1 4" xfId="1298"/>
    <cellStyle name="Accent1 5" xfId="1299"/>
    <cellStyle name="Accent1 6" xfId="1300"/>
    <cellStyle name="Accent1 7" xfId="1301"/>
    <cellStyle name="Accent1 8" xfId="1302"/>
    <cellStyle name="Accent1 9" xfId="1303"/>
    <cellStyle name="Accent2 2" xfId="594"/>
    <cellStyle name="Accent2 2 2" xfId="1304"/>
    <cellStyle name="Accent2 3" xfId="1305"/>
    <cellStyle name="Accent2 4" xfId="1306"/>
    <cellStyle name="Accent2 5" xfId="1307"/>
    <cellStyle name="Accent2 6" xfId="1308"/>
    <cellStyle name="Accent2 7" xfId="1309"/>
    <cellStyle name="Accent2 8" xfId="1310"/>
    <cellStyle name="Accent2 9" xfId="1311"/>
    <cellStyle name="Accent3 2" xfId="595"/>
    <cellStyle name="Accent3 2 2" xfId="1312"/>
    <cellStyle name="Accent3 3" xfId="1313"/>
    <cellStyle name="Accent3 4" xfId="1314"/>
    <cellStyle name="Accent3 5" xfId="1315"/>
    <cellStyle name="Accent3 6" xfId="1316"/>
    <cellStyle name="Accent3 7" xfId="1317"/>
    <cellStyle name="Accent3 8" xfId="1318"/>
    <cellStyle name="Accent3 9" xfId="1319"/>
    <cellStyle name="Accent4 2" xfId="596"/>
    <cellStyle name="Accent4 2 2" xfId="1320"/>
    <cellStyle name="Accent4 3" xfId="1321"/>
    <cellStyle name="Accent4 4" xfId="1322"/>
    <cellStyle name="Accent4 5" xfId="1323"/>
    <cellStyle name="Accent4 6" xfId="1324"/>
    <cellStyle name="Accent4 7" xfId="1325"/>
    <cellStyle name="Accent4 8" xfId="1326"/>
    <cellStyle name="Accent4 9" xfId="1327"/>
    <cellStyle name="Accent5 2" xfId="597"/>
    <cellStyle name="Accent5 2 2" xfId="1328"/>
    <cellStyle name="Accent5 3" xfId="1329"/>
    <cellStyle name="Accent5 4" xfId="1330"/>
    <cellStyle name="Accent5 5" xfId="1331"/>
    <cellStyle name="Accent5 6" xfId="1332"/>
    <cellStyle name="Accent5 7" xfId="1333"/>
    <cellStyle name="Accent5 8" xfId="1334"/>
    <cellStyle name="Accent5 9" xfId="1335"/>
    <cellStyle name="Accent6 2" xfId="598"/>
    <cellStyle name="Accent6 2 2" xfId="1336"/>
    <cellStyle name="Accent6 3" xfId="1337"/>
    <cellStyle name="Accent6 4" xfId="1338"/>
    <cellStyle name="Accent6 5" xfId="1339"/>
    <cellStyle name="Accent6 6" xfId="1340"/>
    <cellStyle name="Accent6 7" xfId="1341"/>
    <cellStyle name="Accent6 8" xfId="1342"/>
    <cellStyle name="Accent6 9" xfId="1343"/>
    <cellStyle name="Bad 2" xfId="599"/>
    <cellStyle name="Bad 2 2" xfId="1344"/>
    <cellStyle name="Bad 3" xfId="1345"/>
    <cellStyle name="Bad 4" xfId="1346"/>
    <cellStyle name="Bad 5" xfId="1347"/>
    <cellStyle name="Bad 6" xfId="1348"/>
    <cellStyle name="Bad 7" xfId="1349"/>
    <cellStyle name="Bad 8" xfId="1350"/>
    <cellStyle name="Bad 9" xfId="1351"/>
    <cellStyle name="Basic" xfId="42"/>
    <cellStyle name="black" xfId="43"/>
    <cellStyle name="blu" xfId="44"/>
    <cellStyle name="bot" xfId="45"/>
    <cellStyle name="Bullet" xfId="46"/>
    <cellStyle name="Bullet [0]" xfId="47"/>
    <cellStyle name="Bullet [2]" xfId="48"/>
    <cellStyle name="Bullet [4]" xfId="49"/>
    <cellStyle name="c" xfId="50"/>
    <cellStyle name="c," xfId="51"/>
    <cellStyle name="c_HardInc " xfId="52"/>
    <cellStyle name="c_HardInc _ITC Great Plains Formula 1-12-09a" xfId="53"/>
    <cellStyle name="C00A" xfId="54"/>
    <cellStyle name="C00B" xfId="55"/>
    <cellStyle name="C00L" xfId="56"/>
    <cellStyle name="C01A" xfId="57"/>
    <cellStyle name="C01B" xfId="58"/>
    <cellStyle name="C01H" xfId="59"/>
    <cellStyle name="C01L" xfId="60"/>
    <cellStyle name="C02A" xfId="61"/>
    <cellStyle name="C02B" xfId="62"/>
    <cellStyle name="C02H" xfId="63"/>
    <cellStyle name="C02L" xfId="64"/>
    <cellStyle name="C03A" xfId="65"/>
    <cellStyle name="C03B" xfId="66"/>
    <cellStyle name="C03H" xfId="67"/>
    <cellStyle name="C03L" xfId="68"/>
    <cellStyle name="C04A" xfId="69"/>
    <cellStyle name="C04B" xfId="70"/>
    <cellStyle name="C04H" xfId="71"/>
    <cellStyle name="C04L" xfId="72"/>
    <cellStyle name="C05A" xfId="73"/>
    <cellStyle name="C05B" xfId="74"/>
    <cellStyle name="C05H" xfId="75"/>
    <cellStyle name="C05L" xfId="76"/>
    <cellStyle name="C05L 2" xfId="77"/>
    <cellStyle name="C06A" xfId="78"/>
    <cellStyle name="C06B" xfId="79"/>
    <cellStyle name="C06H" xfId="80"/>
    <cellStyle name="C06L" xfId="81"/>
    <cellStyle name="C07A" xfId="82"/>
    <cellStyle name="C07B" xfId="83"/>
    <cellStyle name="C07H" xfId="84"/>
    <cellStyle name="C07L" xfId="85"/>
    <cellStyle name="c1" xfId="86"/>
    <cellStyle name="c1," xfId="87"/>
    <cellStyle name="c2" xfId="88"/>
    <cellStyle name="c2," xfId="89"/>
    <cellStyle name="c3" xfId="90"/>
    <cellStyle name="Calculation 2" xfId="600"/>
    <cellStyle name="Calculation 2 2" xfId="1352"/>
    <cellStyle name="Calculation 3" xfId="1353"/>
    <cellStyle name="Calculation 4" xfId="1354"/>
    <cellStyle name="Calculation 5" xfId="1355"/>
    <cellStyle name="Calculation 6" xfId="1356"/>
    <cellStyle name="Calculation 7" xfId="1357"/>
    <cellStyle name="Calculation 8" xfId="1358"/>
    <cellStyle name="Calculation 9" xfId="1359"/>
    <cellStyle name="cas" xfId="91"/>
    <cellStyle name="Centered Heading" xfId="92"/>
    <cellStyle name="Check Cell 2" xfId="601"/>
    <cellStyle name="Check Cell 2 2" xfId="1360"/>
    <cellStyle name="Check Cell 3" xfId="1361"/>
    <cellStyle name="Check Cell 4" xfId="1362"/>
    <cellStyle name="Check Cell 5" xfId="1363"/>
    <cellStyle name="Check Cell 6" xfId="1364"/>
    <cellStyle name="Check Cell 7" xfId="1365"/>
    <cellStyle name="Check Cell 8" xfId="1366"/>
    <cellStyle name="Check Cell 9" xfId="1367"/>
    <cellStyle name="Comma" xfId="1" builtinId="3"/>
    <cellStyle name="Comma  - Style1" xfId="93"/>
    <cellStyle name="Comma  - Style2" xfId="94"/>
    <cellStyle name="Comma  - Style3" xfId="95"/>
    <cellStyle name="Comma  - Style4" xfId="96"/>
    <cellStyle name="Comma  - Style5" xfId="97"/>
    <cellStyle name="Comma  - Style6" xfId="98"/>
    <cellStyle name="Comma  - Style7" xfId="99"/>
    <cellStyle name="Comma  - Style8" xfId="100"/>
    <cellStyle name="Comma [0] 2" xfId="30"/>
    <cellStyle name="Comma [0] 5" xfId="29"/>
    <cellStyle name="Comma [1]" xfId="101"/>
    <cellStyle name="Comma [2]" xfId="102"/>
    <cellStyle name="Comma [3]" xfId="103"/>
    <cellStyle name="Comma 0.0" xfId="104"/>
    <cellStyle name="Comma 0.00" xfId="105"/>
    <cellStyle name="Comma 0.000" xfId="106"/>
    <cellStyle name="Comma 0.0000" xfId="107"/>
    <cellStyle name="Comma 10" xfId="108"/>
    <cellStyle name="Comma 10 2" xfId="605"/>
    <cellStyle name="Comma 10 2 2" xfId="23"/>
    <cellStyle name="Comma 10 2 2 2" xfId="1368"/>
    <cellStyle name="Comma 10 3" xfId="1369"/>
    <cellStyle name="Comma 11" xfId="109"/>
    <cellStyle name="Comma 11 2" xfId="606"/>
    <cellStyle name="Comma 12" xfId="573"/>
    <cellStyle name="Comma 12 2" xfId="1079"/>
    <cellStyle name="Comma 12 2 2" xfId="9834"/>
    <cellStyle name="Comma 13" xfId="572"/>
    <cellStyle name="Comma 13 2" xfId="1370"/>
    <cellStyle name="Comma 13 2 2" xfId="1371"/>
    <cellStyle name="Comma 13 2 3" xfId="1372"/>
    <cellStyle name="Comma 13 3" xfId="1373"/>
    <cellStyle name="Comma 13 4" xfId="1374"/>
    <cellStyle name="Comma 13 5" xfId="1375"/>
    <cellStyle name="Comma 14" xfId="571"/>
    <cellStyle name="Comma 15" xfId="570"/>
    <cellStyle name="Comma 16" xfId="569"/>
    <cellStyle name="Comma 17" xfId="568"/>
    <cellStyle name="Comma 18" xfId="567"/>
    <cellStyle name="Comma 19" xfId="566"/>
    <cellStyle name="Comma 2" xfId="4"/>
    <cellStyle name="Comma 2 2" xfId="110"/>
    <cellStyle name="Comma 2 2 2" xfId="14"/>
    <cellStyle name="Comma 2 3" xfId="565"/>
    <cellStyle name="Comma 2 4" xfId="611"/>
    <cellStyle name="Comma 20" xfId="564"/>
    <cellStyle name="Comma 21" xfId="563"/>
    <cellStyle name="Comma 22" xfId="562"/>
    <cellStyle name="Comma 23" xfId="561"/>
    <cellStyle name="Comma 24" xfId="560"/>
    <cellStyle name="Comma 25" xfId="559"/>
    <cellStyle name="Comma 26" xfId="558"/>
    <cellStyle name="Comma 27" xfId="557"/>
    <cellStyle name="Comma 28" xfId="556"/>
    <cellStyle name="Comma 29" xfId="555"/>
    <cellStyle name="Comma 3" xfId="9"/>
    <cellStyle name="Comma 3 2" xfId="112"/>
    <cellStyle name="Comma 3 2 2" xfId="554"/>
    <cellStyle name="Comma 3 2 2 2" xfId="617"/>
    <cellStyle name="Comma 3 2 2 2 2" xfId="747"/>
    <cellStyle name="Comma 3 2 2 2 2 2" xfId="975"/>
    <cellStyle name="Comma 3 2 2 2 2 2 2" xfId="9730"/>
    <cellStyle name="Comma 3 2 2 2 2 3" xfId="9514"/>
    <cellStyle name="Comma 3 2 2 2 3" xfId="831"/>
    <cellStyle name="Comma 3 2 2 2 3 2" xfId="1047"/>
    <cellStyle name="Comma 3 2 2 2 3 2 2" xfId="9802"/>
    <cellStyle name="Comma 3 2 2 2 3 3" xfId="9586"/>
    <cellStyle name="Comma 3 2 2 2 4" xfId="903"/>
    <cellStyle name="Comma 3 2 2 2 4 2" xfId="9658"/>
    <cellStyle name="Comma 3 2 2 2 5" xfId="9442"/>
    <cellStyle name="Comma 3 2 2 3" xfId="644"/>
    <cellStyle name="Comma 3 2 2 3 2" xfId="753"/>
    <cellStyle name="Comma 3 2 2 3 2 2" xfId="981"/>
    <cellStyle name="Comma 3 2 2 3 2 2 2" xfId="9736"/>
    <cellStyle name="Comma 3 2 2 3 2 3" xfId="9520"/>
    <cellStyle name="Comma 3 2 2 3 3" xfId="837"/>
    <cellStyle name="Comma 3 2 2 3 3 2" xfId="1053"/>
    <cellStyle name="Comma 3 2 2 3 3 2 2" xfId="9808"/>
    <cellStyle name="Comma 3 2 2 3 3 3" xfId="9592"/>
    <cellStyle name="Comma 3 2 2 3 4" xfId="909"/>
    <cellStyle name="Comma 3 2 2 3 4 2" xfId="9664"/>
    <cellStyle name="Comma 3 2 2 3 5" xfId="9448"/>
    <cellStyle name="Comma 3 2 2 4" xfId="682"/>
    <cellStyle name="Comma 3 2 2 4 2" xfId="784"/>
    <cellStyle name="Comma 3 2 2 4 2 2" xfId="1000"/>
    <cellStyle name="Comma 3 2 2 4 2 2 2" xfId="9755"/>
    <cellStyle name="Comma 3 2 2 4 2 3" xfId="9539"/>
    <cellStyle name="Comma 3 2 2 4 3" xfId="856"/>
    <cellStyle name="Comma 3 2 2 4 3 2" xfId="1072"/>
    <cellStyle name="Comma 3 2 2 4 3 2 2" xfId="9827"/>
    <cellStyle name="Comma 3 2 2 4 3 3" xfId="9611"/>
    <cellStyle name="Comma 3 2 2 4 4" xfId="928"/>
    <cellStyle name="Comma 3 2 2 4 4 2" xfId="9683"/>
    <cellStyle name="Comma 3 2 2 4 5" xfId="9467"/>
    <cellStyle name="Comma 3 2 2 5" xfId="746"/>
    <cellStyle name="Comma 3 2 2 5 2" xfId="974"/>
    <cellStyle name="Comma 3 2 2 5 2 2" xfId="9729"/>
    <cellStyle name="Comma 3 2 2 5 3" xfId="9513"/>
    <cellStyle name="Comma 3 2 2 6" xfId="830"/>
    <cellStyle name="Comma 3 2 2 6 2" xfId="1046"/>
    <cellStyle name="Comma 3 2 2 6 2 2" xfId="9801"/>
    <cellStyle name="Comma 3 2 2 6 3" xfId="9585"/>
    <cellStyle name="Comma 3 2 2 7" xfId="902"/>
    <cellStyle name="Comma 3 2 2 7 2" xfId="9657"/>
    <cellStyle name="Comma 3 2 2 8" xfId="9441"/>
    <cellStyle name="Comma 3 3" xfId="603"/>
    <cellStyle name="Comma 3 4" xfId="604"/>
    <cellStyle name="Comma 3 5" xfId="656"/>
    <cellStyle name="Comma 3 5 2" xfId="762"/>
    <cellStyle name="Comma 3 6" xfId="111"/>
    <cellStyle name="Comma 30" xfId="553"/>
    <cellStyle name="Comma 31" xfId="552"/>
    <cellStyle name="Comma 32" xfId="551"/>
    <cellStyle name="Comma 33" xfId="550"/>
    <cellStyle name="Comma 34" xfId="549"/>
    <cellStyle name="Comma 35" xfId="548"/>
    <cellStyle name="Comma 36" xfId="547"/>
    <cellStyle name="Comma 37" xfId="546"/>
    <cellStyle name="Comma 38" xfId="545"/>
    <cellStyle name="Comma 39" xfId="544"/>
    <cellStyle name="Comma 4" xfId="18"/>
    <cellStyle name="Comma 4 2" xfId="543"/>
    <cellStyle name="Comma 4 3" xfId="542"/>
    <cellStyle name="Comma 4 3 2" xfId="621"/>
    <cellStyle name="Comma 4 3 2 2" xfId="748"/>
    <cellStyle name="Comma 4 3 2 2 2" xfId="976"/>
    <cellStyle name="Comma 4 3 2 2 2 2" xfId="9731"/>
    <cellStyle name="Comma 4 3 2 2 3" xfId="9515"/>
    <cellStyle name="Comma 4 3 2 3" xfId="832"/>
    <cellStyle name="Comma 4 3 2 3 2" xfId="1048"/>
    <cellStyle name="Comma 4 3 2 3 2 2" xfId="9803"/>
    <cellStyle name="Comma 4 3 2 3 3" xfId="9587"/>
    <cellStyle name="Comma 4 3 2 4" xfId="904"/>
    <cellStyle name="Comma 4 3 2 4 2" xfId="9659"/>
    <cellStyle name="Comma 4 3 2 5" xfId="9443"/>
    <cellStyle name="Comma 4 3 3" xfId="645"/>
    <cellStyle name="Comma 4 3 3 2" xfId="754"/>
    <cellStyle name="Comma 4 3 3 2 2" xfId="982"/>
    <cellStyle name="Comma 4 3 3 2 2 2" xfId="9737"/>
    <cellStyle name="Comma 4 3 3 2 3" xfId="9521"/>
    <cellStyle name="Comma 4 3 3 3" xfId="838"/>
    <cellStyle name="Comma 4 3 3 3 2" xfId="1054"/>
    <cellStyle name="Comma 4 3 3 3 2 2" xfId="9809"/>
    <cellStyle name="Comma 4 3 3 3 3" xfId="9593"/>
    <cellStyle name="Comma 4 3 3 4" xfId="910"/>
    <cellStyle name="Comma 4 3 3 4 2" xfId="9665"/>
    <cellStyle name="Comma 4 3 3 5" xfId="9449"/>
    <cellStyle name="Comma 4 3 4" xfId="685"/>
    <cellStyle name="Comma 4 3 4 2" xfId="785"/>
    <cellStyle name="Comma 4 3 4 2 2" xfId="1001"/>
    <cellStyle name="Comma 4 3 4 2 2 2" xfId="9756"/>
    <cellStyle name="Comma 4 3 4 2 3" xfId="9540"/>
    <cellStyle name="Comma 4 3 4 3" xfId="857"/>
    <cellStyle name="Comma 4 3 4 3 2" xfId="1073"/>
    <cellStyle name="Comma 4 3 4 3 2 2" xfId="9828"/>
    <cellStyle name="Comma 4 3 4 3 3" xfId="9612"/>
    <cellStyle name="Comma 4 3 4 4" xfId="929"/>
    <cellStyle name="Comma 4 3 4 4 2" xfId="9684"/>
    <cellStyle name="Comma 4 3 4 5" xfId="9468"/>
    <cellStyle name="Comma 4 3 5" xfId="745"/>
    <cellStyle name="Comma 4 3 5 2" xfId="973"/>
    <cellStyle name="Comma 4 3 5 2 2" xfId="9728"/>
    <cellStyle name="Comma 4 3 5 3" xfId="9512"/>
    <cellStyle name="Comma 4 3 6" xfId="829"/>
    <cellStyle name="Comma 4 3 6 2" xfId="1045"/>
    <cellStyle name="Comma 4 3 6 2 2" xfId="9800"/>
    <cellStyle name="Comma 4 3 6 3" xfId="9584"/>
    <cellStyle name="Comma 4 3 7" xfId="901"/>
    <cellStyle name="Comma 4 3 7 2" xfId="9656"/>
    <cellStyle name="Comma 4 3 8" xfId="9440"/>
    <cellStyle name="Comma 4 4" xfId="1376"/>
    <cellStyle name="Comma 4 5" xfId="113"/>
    <cellStyle name="Comma 40" xfId="541"/>
    <cellStyle name="Comma 41" xfId="540"/>
    <cellStyle name="Comma 42" xfId="539"/>
    <cellStyle name="Comma 43" xfId="538"/>
    <cellStyle name="Comma 44" xfId="537"/>
    <cellStyle name="Comma 45" xfId="536"/>
    <cellStyle name="Comma 46" xfId="535"/>
    <cellStyle name="Comma 47" xfId="534"/>
    <cellStyle name="Comma 48" xfId="533"/>
    <cellStyle name="Comma 49" xfId="532"/>
    <cellStyle name="Comma 5" xfId="21"/>
    <cellStyle name="Comma 5 2" xfId="1377"/>
    <cellStyle name="Comma 5 3" xfId="1378"/>
    <cellStyle name="Comma 5 4" xfId="1379"/>
    <cellStyle name="Comma 5 5" xfId="114"/>
    <cellStyle name="Comma 50" xfId="531"/>
    <cellStyle name="Comma 51" xfId="530"/>
    <cellStyle name="Comma 52" xfId="529"/>
    <cellStyle name="Comma 53" xfId="528"/>
    <cellStyle name="Comma 54" xfId="527"/>
    <cellStyle name="Comma 55" xfId="526"/>
    <cellStyle name="Comma 56" xfId="525"/>
    <cellStyle name="Comma 57" xfId="524"/>
    <cellStyle name="Comma 58" xfId="523"/>
    <cellStyle name="Comma 59" xfId="522"/>
    <cellStyle name="Comma 6" xfId="28"/>
    <cellStyle name="Comma 6 2" xfId="521"/>
    <cellStyle name="Comma 6 3" xfId="627"/>
    <cellStyle name="Comma 6 4" xfId="115"/>
    <cellStyle name="Comma 60" xfId="520"/>
    <cellStyle name="Comma 61" xfId="519"/>
    <cellStyle name="Comma 62" xfId="518"/>
    <cellStyle name="Comma 63" xfId="517"/>
    <cellStyle name="Comma 64" xfId="516"/>
    <cellStyle name="Comma 65" xfId="515"/>
    <cellStyle name="Comma 66" xfId="514"/>
    <cellStyle name="Comma 67" xfId="513"/>
    <cellStyle name="Comma 68" xfId="512"/>
    <cellStyle name="Comma 69" xfId="511"/>
    <cellStyle name="Comma 7" xfId="116"/>
    <cellStyle name="Comma 7 2" xfId="1380"/>
    <cellStyle name="Comma 70" xfId="510"/>
    <cellStyle name="Comma 71" xfId="509"/>
    <cellStyle name="Comma 72" xfId="508"/>
    <cellStyle name="Comma 73" xfId="507"/>
    <cellStyle name="Comma 74" xfId="506"/>
    <cellStyle name="Comma 75" xfId="505"/>
    <cellStyle name="Comma 76" xfId="504"/>
    <cellStyle name="Comma 77" xfId="503"/>
    <cellStyle name="Comma 78" xfId="502"/>
    <cellStyle name="Comma 79" xfId="501"/>
    <cellStyle name="Comma 8" xfId="117"/>
    <cellStyle name="Comma 8 2" xfId="118"/>
    <cellStyle name="Comma 8 2 2" xfId="385"/>
    <cellStyle name="Comma 8 3" xfId="628"/>
    <cellStyle name="Comma 80" xfId="500"/>
    <cellStyle name="Comma 81" xfId="499"/>
    <cellStyle name="Comma 82" xfId="498"/>
    <cellStyle name="Comma 83" xfId="497"/>
    <cellStyle name="Comma 84" xfId="655"/>
    <cellStyle name="Comma 84 2" xfId="761"/>
    <cellStyle name="Comma 85" xfId="660"/>
    <cellStyle name="Comma 85 2" xfId="766"/>
    <cellStyle name="Comma 9" xfId="119"/>
    <cellStyle name="Comma 9 2" xfId="387"/>
    <cellStyle name="Comma 9 3" xfId="629"/>
    <cellStyle name="Comma Input" xfId="120"/>
    <cellStyle name="Comma0" xfId="121"/>
    <cellStyle name="Comma0 2" xfId="1381"/>
    <cellStyle name="Company Name" xfId="122"/>
    <cellStyle name="Config Data" xfId="123"/>
    <cellStyle name="Currency" xfId="25" builtinId="4"/>
    <cellStyle name="Currency [1]" xfId="125"/>
    <cellStyle name="Currency [2]" xfId="126"/>
    <cellStyle name="Currency [3]" xfId="127"/>
    <cellStyle name="Currency 0.0" xfId="128"/>
    <cellStyle name="Currency 0.00" xfId="129"/>
    <cellStyle name="Currency 0.000" xfId="130"/>
    <cellStyle name="Currency 0.0000" xfId="131"/>
    <cellStyle name="Currency 10" xfId="496"/>
    <cellStyle name="Currency 100" xfId="1382"/>
    <cellStyle name="Currency 100 2" xfId="1383"/>
    <cellStyle name="Currency 11" xfId="495"/>
    <cellStyle name="Currency 12" xfId="494"/>
    <cellStyle name="Currency 13" xfId="630"/>
    <cellStyle name="Currency 14" xfId="641"/>
    <cellStyle name="Currency 15" xfId="646"/>
    <cellStyle name="Currency 16" xfId="658"/>
    <cellStyle name="Currency 16 2" xfId="764"/>
    <cellStyle name="Currency 17" xfId="657"/>
    <cellStyle name="Currency 17 2" xfId="763"/>
    <cellStyle name="Currency 18" xfId="686"/>
    <cellStyle name="Currency 19" xfId="694"/>
    <cellStyle name="Currency 2" xfId="27"/>
    <cellStyle name="Currency 2 2" xfId="133"/>
    <cellStyle name="Currency 2 3" xfId="493"/>
    <cellStyle name="Currency 2 4" xfId="132"/>
    <cellStyle name="Currency 20" xfId="687"/>
    <cellStyle name="Currency 21" xfId="699"/>
    <cellStyle name="Currency 22" xfId="688"/>
    <cellStyle name="Currency 23" xfId="698"/>
    <cellStyle name="Currency 24" xfId="689"/>
    <cellStyle name="Currency 25" xfId="697"/>
    <cellStyle name="Currency 26" xfId="690"/>
    <cellStyle name="Currency 27" xfId="696"/>
    <cellStyle name="Currency 28" xfId="124"/>
    <cellStyle name="Currency 3" xfId="134"/>
    <cellStyle name="Currency 3 2" xfId="135"/>
    <cellStyle name="Currency 3 3" xfId="607"/>
    <cellStyle name="Currency 3 4" xfId="608"/>
    <cellStyle name="Currency 3 5" xfId="659"/>
    <cellStyle name="Currency 3 5 2" xfId="765"/>
    <cellStyle name="Currency 4" xfId="136"/>
    <cellStyle name="Currency 4 10" xfId="1384"/>
    <cellStyle name="Currency 4 10 2" xfId="1385"/>
    <cellStyle name="Currency 4 10 2 2" xfId="1386"/>
    <cellStyle name="Currency 4 10 2 3" xfId="1387"/>
    <cellStyle name="Currency 4 10 3" xfId="1388"/>
    <cellStyle name="Currency 4 10 4" xfId="1389"/>
    <cellStyle name="Currency 4 10 5" xfId="1390"/>
    <cellStyle name="Currency 4 11" xfId="1391"/>
    <cellStyle name="Currency 4 2" xfId="1392"/>
    <cellStyle name="Currency 4 2 10" xfId="1393"/>
    <cellStyle name="Currency 4 2 10 2" xfId="1394"/>
    <cellStyle name="Currency 4 2 10 3" xfId="1395"/>
    <cellStyle name="Currency 4 2 11" xfId="1396"/>
    <cellStyle name="Currency 4 2 12" xfId="1397"/>
    <cellStyle name="Currency 4 2 13" xfId="1398"/>
    <cellStyle name="Currency 4 2 2" xfId="1399"/>
    <cellStyle name="Currency 4 2 2 2" xfId="1400"/>
    <cellStyle name="Currency 4 2 2 2 2" xfId="1401"/>
    <cellStyle name="Currency 4 2 2 2 2 2" xfId="1402"/>
    <cellStyle name="Currency 4 2 2 2 2 2 2" xfId="1403"/>
    <cellStyle name="Currency 4 2 2 2 2 2 2 2" xfId="1404"/>
    <cellStyle name="Currency 4 2 2 2 2 2 2 3" xfId="1405"/>
    <cellStyle name="Currency 4 2 2 2 2 2 3" xfId="1406"/>
    <cellStyle name="Currency 4 2 2 2 2 2 4" xfId="1407"/>
    <cellStyle name="Currency 4 2 2 2 2 2 5" xfId="1408"/>
    <cellStyle name="Currency 4 2 2 2 2 3" xfId="1409"/>
    <cellStyle name="Currency 4 2 2 2 2 3 2" xfId="1410"/>
    <cellStyle name="Currency 4 2 2 2 2 3 2 2" xfId="1411"/>
    <cellStyle name="Currency 4 2 2 2 2 3 2 3" xfId="1412"/>
    <cellStyle name="Currency 4 2 2 2 2 3 3" xfId="1413"/>
    <cellStyle name="Currency 4 2 2 2 2 3 4" xfId="1414"/>
    <cellStyle name="Currency 4 2 2 2 2 3 5" xfId="1415"/>
    <cellStyle name="Currency 4 2 2 2 2 4" xfId="1416"/>
    <cellStyle name="Currency 4 2 2 2 2 4 2" xfId="1417"/>
    <cellStyle name="Currency 4 2 2 2 2 4 3" xfId="1418"/>
    <cellStyle name="Currency 4 2 2 2 2 5" xfId="1419"/>
    <cellStyle name="Currency 4 2 2 2 2 6" xfId="1420"/>
    <cellStyle name="Currency 4 2 2 2 2 7" xfId="1421"/>
    <cellStyle name="Currency 4 2 2 2 3" xfId="1422"/>
    <cellStyle name="Currency 4 2 2 2 3 2" xfId="1423"/>
    <cellStyle name="Currency 4 2 2 2 3 2 2" xfId="1424"/>
    <cellStyle name="Currency 4 2 2 2 3 2 3" xfId="1425"/>
    <cellStyle name="Currency 4 2 2 2 3 3" xfId="1426"/>
    <cellStyle name="Currency 4 2 2 2 3 4" xfId="1427"/>
    <cellStyle name="Currency 4 2 2 2 3 5" xfId="1428"/>
    <cellStyle name="Currency 4 2 2 2 4" xfId="1429"/>
    <cellStyle name="Currency 4 2 2 2 4 2" xfId="1430"/>
    <cellStyle name="Currency 4 2 2 2 4 2 2" xfId="1431"/>
    <cellStyle name="Currency 4 2 2 2 4 2 3" xfId="1432"/>
    <cellStyle name="Currency 4 2 2 2 4 3" xfId="1433"/>
    <cellStyle name="Currency 4 2 2 2 4 4" xfId="1434"/>
    <cellStyle name="Currency 4 2 2 2 4 5" xfId="1435"/>
    <cellStyle name="Currency 4 2 2 2 5" xfId="1436"/>
    <cellStyle name="Currency 4 2 2 2 5 2" xfId="1437"/>
    <cellStyle name="Currency 4 2 2 2 5 3" xfId="1438"/>
    <cellStyle name="Currency 4 2 2 2 6" xfId="1439"/>
    <cellStyle name="Currency 4 2 2 2 7" xfId="1440"/>
    <cellStyle name="Currency 4 2 2 2 8" xfId="1441"/>
    <cellStyle name="Currency 4 2 2 3" xfId="1442"/>
    <cellStyle name="Currency 4 2 2 3 2" xfId="1443"/>
    <cellStyle name="Currency 4 2 2 3 2 2" xfId="1444"/>
    <cellStyle name="Currency 4 2 2 3 2 2 2" xfId="1445"/>
    <cellStyle name="Currency 4 2 2 3 2 2 3" xfId="1446"/>
    <cellStyle name="Currency 4 2 2 3 2 3" xfId="1447"/>
    <cellStyle name="Currency 4 2 2 3 2 4" xfId="1448"/>
    <cellStyle name="Currency 4 2 2 3 2 5" xfId="1449"/>
    <cellStyle name="Currency 4 2 2 3 3" xfId="1450"/>
    <cellStyle name="Currency 4 2 2 3 3 2" xfId="1451"/>
    <cellStyle name="Currency 4 2 2 3 3 2 2" xfId="1452"/>
    <cellStyle name="Currency 4 2 2 3 3 2 3" xfId="1453"/>
    <cellStyle name="Currency 4 2 2 3 3 3" xfId="1454"/>
    <cellStyle name="Currency 4 2 2 3 3 4" xfId="1455"/>
    <cellStyle name="Currency 4 2 2 3 3 5" xfId="1456"/>
    <cellStyle name="Currency 4 2 2 3 4" xfId="1457"/>
    <cellStyle name="Currency 4 2 2 3 4 2" xfId="1458"/>
    <cellStyle name="Currency 4 2 2 3 4 3" xfId="1459"/>
    <cellStyle name="Currency 4 2 2 3 5" xfId="1460"/>
    <cellStyle name="Currency 4 2 2 3 6" xfId="1461"/>
    <cellStyle name="Currency 4 2 2 3 7" xfId="1462"/>
    <cellStyle name="Currency 4 2 2 4" xfId="1463"/>
    <cellStyle name="Currency 4 2 2 4 2" xfId="1464"/>
    <cellStyle name="Currency 4 2 2 4 2 2" xfId="1465"/>
    <cellStyle name="Currency 4 2 2 4 2 3" xfId="1466"/>
    <cellStyle name="Currency 4 2 2 4 3" xfId="1467"/>
    <cellStyle name="Currency 4 2 2 4 4" xfId="1468"/>
    <cellStyle name="Currency 4 2 2 4 5" xfId="1469"/>
    <cellStyle name="Currency 4 2 2 5" xfId="1470"/>
    <cellStyle name="Currency 4 2 2 5 2" xfId="1471"/>
    <cellStyle name="Currency 4 2 2 5 2 2" xfId="1472"/>
    <cellStyle name="Currency 4 2 2 5 2 3" xfId="1473"/>
    <cellStyle name="Currency 4 2 2 5 3" xfId="1474"/>
    <cellStyle name="Currency 4 2 2 5 4" xfId="1475"/>
    <cellStyle name="Currency 4 2 2 5 5" xfId="1476"/>
    <cellStyle name="Currency 4 2 2 6" xfId="1477"/>
    <cellStyle name="Currency 4 2 2 6 2" xfId="1478"/>
    <cellStyle name="Currency 4 2 2 6 3" xfId="1479"/>
    <cellStyle name="Currency 4 2 2 7" xfId="1480"/>
    <cellStyle name="Currency 4 2 2 8" xfId="1481"/>
    <cellStyle name="Currency 4 2 2 9" xfId="1482"/>
    <cellStyle name="Currency 4 2 3" xfId="1483"/>
    <cellStyle name="Currency 4 2 3 2" xfId="1484"/>
    <cellStyle name="Currency 4 2 3 2 2" xfId="1485"/>
    <cellStyle name="Currency 4 2 3 2 2 2" xfId="1486"/>
    <cellStyle name="Currency 4 2 3 2 2 2 2" xfId="1487"/>
    <cellStyle name="Currency 4 2 3 2 2 2 2 2" xfId="1488"/>
    <cellStyle name="Currency 4 2 3 2 2 2 2 3" xfId="1489"/>
    <cellStyle name="Currency 4 2 3 2 2 2 3" xfId="1490"/>
    <cellStyle name="Currency 4 2 3 2 2 2 4" xfId="1491"/>
    <cellStyle name="Currency 4 2 3 2 2 2 5" xfId="1492"/>
    <cellStyle name="Currency 4 2 3 2 2 3" xfId="1493"/>
    <cellStyle name="Currency 4 2 3 2 2 3 2" xfId="1494"/>
    <cellStyle name="Currency 4 2 3 2 2 3 2 2" xfId="1495"/>
    <cellStyle name="Currency 4 2 3 2 2 3 2 3" xfId="1496"/>
    <cellStyle name="Currency 4 2 3 2 2 3 3" xfId="1497"/>
    <cellStyle name="Currency 4 2 3 2 2 3 4" xfId="1498"/>
    <cellStyle name="Currency 4 2 3 2 2 3 5" xfId="1499"/>
    <cellStyle name="Currency 4 2 3 2 2 4" xfId="1500"/>
    <cellStyle name="Currency 4 2 3 2 2 4 2" xfId="1501"/>
    <cellStyle name="Currency 4 2 3 2 2 4 3" xfId="1502"/>
    <cellStyle name="Currency 4 2 3 2 2 5" xfId="1503"/>
    <cellStyle name="Currency 4 2 3 2 2 6" xfId="1504"/>
    <cellStyle name="Currency 4 2 3 2 2 7" xfId="1505"/>
    <cellStyle name="Currency 4 2 3 2 3" xfId="1506"/>
    <cellStyle name="Currency 4 2 3 2 3 2" xfId="1507"/>
    <cellStyle name="Currency 4 2 3 2 3 2 2" xfId="1508"/>
    <cellStyle name="Currency 4 2 3 2 3 2 3" xfId="1509"/>
    <cellStyle name="Currency 4 2 3 2 3 3" xfId="1510"/>
    <cellStyle name="Currency 4 2 3 2 3 4" xfId="1511"/>
    <cellStyle name="Currency 4 2 3 2 3 5" xfId="1512"/>
    <cellStyle name="Currency 4 2 3 2 4" xfId="1513"/>
    <cellStyle name="Currency 4 2 3 2 4 2" xfId="1514"/>
    <cellStyle name="Currency 4 2 3 2 4 2 2" xfId="1515"/>
    <cellStyle name="Currency 4 2 3 2 4 2 3" xfId="1516"/>
    <cellStyle name="Currency 4 2 3 2 4 3" xfId="1517"/>
    <cellStyle name="Currency 4 2 3 2 4 4" xfId="1518"/>
    <cellStyle name="Currency 4 2 3 2 4 5" xfId="1519"/>
    <cellStyle name="Currency 4 2 3 2 5" xfId="1520"/>
    <cellStyle name="Currency 4 2 3 2 5 2" xfId="1521"/>
    <cellStyle name="Currency 4 2 3 2 5 3" xfId="1522"/>
    <cellStyle name="Currency 4 2 3 2 6" xfId="1523"/>
    <cellStyle name="Currency 4 2 3 2 7" xfId="1524"/>
    <cellStyle name="Currency 4 2 3 2 8" xfId="1525"/>
    <cellStyle name="Currency 4 2 3 3" xfId="1526"/>
    <cellStyle name="Currency 4 2 3 3 2" xfId="1527"/>
    <cellStyle name="Currency 4 2 3 3 2 2" xfId="1528"/>
    <cellStyle name="Currency 4 2 3 3 2 2 2" xfId="1529"/>
    <cellStyle name="Currency 4 2 3 3 2 2 3" xfId="1530"/>
    <cellStyle name="Currency 4 2 3 3 2 3" xfId="1531"/>
    <cellStyle name="Currency 4 2 3 3 2 4" xfId="1532"/>
    <cellStyle name="Currency 4 2 3 3 2 5" xfId="1533"/>
    <cellStyle name="Currency 4 2 3 3 3" xfId="1534"/>
    <cellStyle name="Currency 4 2 3 3 3 2" xfId="1535"/>
    <cellStyle name="Currency 4 2 3 3 3 2 2" xfId="1536"/>
    <cellStyle name="Currency 4 2 3 3 3 2 3" xfId="1537"/>
    <cellStyle name="Currency 4 2 3 3 3 3" xfId="1538"/>
    <cellStyle name="Currency 4 2 3 3 3 4" xfId="1539"/>
    <cellStyle name="Currency 4 2 3 3 3 5" xfId="1540"/>
    <cellStyle name="Currency 4 2 3 3 4" xfId="1541"/>
    <cellStyle name="Currency 4 2 3 3 4 2" xfId="1542"/>
    <cellStyle name="Currency 4 2 3 3 4 3" xfId="1543"/>
    <cellStyle name="Currency 4 2 3 3 5" xfId="1544"/>
    <cellStyle name="Currency 4 2 3 3 6" xfId="1545"/>
    <cellStyle name="Currency 4 2 3 3 7" xfId="1546"/>
    <cellStyle name="Currency 4 2 3 4" xfId="1547"/>
    <cellStyle name="Currency 4 2 3 4 2" xfId="1548"/>
    <cellStyle name="Currency 4 2 3 4 2 2" xfId="1549"/>
    <cellStyle name="Currency 4 2 3 4 2 3" xfId="1550"/>
    <cellStyle name="Currency 4 2 3 4 3" xfId="1551"/>
    <cellStyle name="Currency 4 2 3 4 4" xfId="1552"/>
    <cellStyle name="Currency 4 2 3 4 5" xfId="1553"/>
    <cellStyle name="Currency 4 2 3 5" xfId="1554"/>
    <cellStyle name="Currency 4 2 3 5 2" xfId="1555"/>
    <cellStyle name="Currency 4 2 3 5 2 2" xfId="1556"/>
    <cellStyle name="Currency 4 2 3 5 2 3" xfId="1557"/>
    <cellStyle name="Currency 4 2 3 5 3" xfId="1558"/>
    <cellStyle name="Currency 4 2 3 5 4" xfId="1559"/>
    <cellStyle name="Currency 4 2 3 5 5" xfId="1560"/>
    <cellStyle name="Currency 4 2 3 6" xfId="1561"/>
    <cellStyle name="Currency 4 2 3 6 2" xfId="1562"/>
    <cellStyle name="Currency 4 2 3 6 3" xfId="1563"/>
    <cellStyle name="Currency 4 2 3 7" xfId="1564"/>
    <cellStyle name="Currency 4 2 3 8" xfId="1565"/>
    <cellStyle name="Currency 4 2 3 9" xfId="1566"/>
    <cellStyle name="Currency 4 2 4" xfId="1567"/>
    <cellStyle name="Currency 4 2 4 2" xfId="1568"/>
    <cellStyle name="Currency 4 2 4 2 2" xfId="1569"/>
    <cellStyle name="Currency 4 2 4 2 2 2" xfId="1570"/>
    <cellStyle name="Currency 4 2 4 2 2 2 2" xfId="1571"/>
    <cellStyle name="Currency 4 2 4 2 2 2 2 2" xfId="1572"/>
    <cellStyle name="Currency 4 2 4 2 2 2 2 3" xfId="1573"/>
    <cellStyle name="Currency 4 2 4 2 2 2 3" xfId="1574"/>
    <cellStyle name="Currency 4 2 4 2 2 2 4" xfId="1575"/>
    <cellStyle name="Currency 4 2 4 2 2 2 5" xfId="1576"/>
    <cellStyle name="Currency 4 2 4 2 2 3" xfId="1577"/>
    <cellStyle name="Currency 4 2 4 2 2 3 2" xfId="1578"/>
    <cellStyle name="Currency 4 2 4 2 2 3 2 2" xfId="1579"/>
    <cellStyle name="Currency 4 2 4 2 2 3 2 3" xfId="1580"/>
    <cellStyle name="Currency 4 2 4 2 2 3 3" xfId="1581"/>
    <cellStyle name="Currency 4 2 4 2 2 3 4" xfId="1582"/>
    <cellStyle name="Currency 4 2 4 2 2 3 5" xfId="1583"/>
    <cellStyle name="Currency 4 2 4 2 2 4" xfId="1584"/>
    <cellStyle name="Currency 4 2 4 2 2 4 2" xfId="1585"/>
    <cellStyle name="Currency 4 2 4 2 2 4 3" xfId="1586"/>
    <cellStyle name="Currency 4 2 4 2 2 5" xfId="1587"/>
    <cellStyle name="Currency 4 2 4 2 2 6" xfId="1588"/>
    <cellStyle name="Currency 4 2 4 2 2 7" xfId="1589"/>
    <cellStyle name="Currency 4 2 4 2 3" xfId="1590"/>
    <cellStyle name="Currency 4 2 4 2 3 2" xfId="1591"/>
    <cellStyle name="Currency 4 2 4 2 3 2 2" xfId="1592"/>
    <cellStyle name="Currency 4 2 4 2 3 2 3" xfId="1593"/>
    <cellStyle name="Currency 4 2 4 2 3 3" xfId="1594"/>
    <cellStyle name="Currency 4 2 4 2 3 4" xfId="1595"/>
    <cellStyle name="Currency 4 2 4 2 3 5" xfId="1596"/>
    <cellStyle name="Currency 4 2 4 2 4" xfId="1597"/>
    <cellStyle name="Currency 4 2 4 2 4 2" xfId="1598"/>
    <cellStyle name="Currency 4 2 4 2 4 2 2" xfId="1599"/>
    <cellStyle name="Currency 4 2 4 2 4 2 3" xfId="1600"/>
    <cellStyle name="Currency 4 2 4 2 4 3" xfId="1601"/>
    <cellStyle name="Currency 4 2 4 2 4 4" xfId="1602"/>
    <cellStyle name="Currency 4 2 4 2 4 5" xfId="1603"/>
    <cellStyle name="Currency 4 2 4 2 5" xfId="1604"/>
    <cellStyle name="Currency 4 2 4 2 5 2" xfId="1605"/>
    <cellStyle name="Currency 4 2 4 2 5 3" xfId="1606"/>
    <cellStyle name="Currency 4 2 4 2 6" xfId="1607"/>
    <cellStyle name="Currency 4 2 4 2 7" xfId="1608"/>
    <cellStyle name="Currency 4 2 4 2 8" xfId="1609"/>
    <cellStyle name="Currency 4 2 4 3" xfId="1610"/>
    <cellStyle name="Currency 4 2 4 3 2" xfId="1611"/>
    <cellStyle name="Currency 4 2 4 3 2 2" xfId="1612"/>
    <cellStyle name="Currency 4 2 4 3 2 2 2" xfId="1613"/>
    <cellStyle name="Currency 4 2 4 3 2 2 3" xfId="1614"/>
    <cellStyle name="Currency 4 2 4 3 2 3" xfId="1615"/>
    <cellStyle name="Currency 4 2 4 3 2 4" xfId="1616"/>
    <cellStyle name="Currency 4 2 4 3 2 5" xfId="1617"/>
    <cellStyle name="Currency 4 2 4 3 3" xfId="1618"/>
    <cellStyle name="Currency 4 2 4 3 3 2" xfId="1619"/>
    <cellStyle name="Currency 4 2 4 3 3 2 2" xfId="1620"/>
    <cellStyle name="Currency 4 2 4 3 3 2 3" xfId="1621"/>
    <cellStyle name="Currency 4 2 4 3 3 3" xfId="1622"/>
    <cellStyle name="Currency 4 2 4 3 3 4" xfId="1623"/>
    <cellStyle name="Currency 4 2 4 3 3 5" xfId="1624"/>
    <cellStyle name="Currency 4 2 4 3 4" xfId="1625"/>
    <cellStyle name="Currency 4 2 4 3 4 2" xfId="1626"/>
    <cellStyle name="Currency 4 2 4 3 4 3" xfId="1627"/>
    <cellStyle name="Currency 4 2 4 3 5" xfId="1628"/>
    <cellStyle name="Currency 4 2 4 3 6" xfId="1629"/>
    <cellStyle name="Currency 4 2 4 3 7" xfId="1630"/>
    <cellStyle name="Currency 4 2 4 4" xfId="1631"/>
    <cellStyle name="Currency 4 2 4 4 2" xfId="1632"/>
    <cellStyle name="Currency 4 2 4 4 2 2" xfId="1633"/>
    <cellStyle name="Currency 4 2 4 4 2 3" xfId="1634"/>
    <cellStyle name="Currency 4 2 4 4 3" xfId="1635"/>
    <cellStyle name="Currency 4 2 4 4 4" xfId="1636"/>
    <cellStyle name="Currency 4 2 4 4 5" xfId="1637"/>
    <cellStyle name="Currency 4 2 4 5" xfId="1638"/>
    <cellStyle name="Currency 4 2 4 5 2" xfId="1639"/>
    <cellStyle name="Currency 4 2 4 5 2 2" xfId="1640"/>
    <cellStyle name="Currency 4 2 4 5 2 3" xfId="1641"/>
    <cellStyle name="Currency 4 2 4 5 3" xfId="1642"/>
    <cellStyle name="Currency 4 2 4 5 4" xfId="1643"/>
    <cellStyle name="Currency 4 2 4 5 5" xfId="1644"/>
    <cellStyle name="Currency 4 2 4 6" xfId="1645"/>
    <cellStyle name="Currency 4 2 4 6 2" xfId="1646"/>
    <cellStyle name="Currency 4 2 4 6 3" xfId="1647"/>
    <cellStyle name="Currency 4 2 4 7" xfId="1648"/>
    <cellStyle name="Currency 4 2 4 8" xfId="1649"/>
    <cellStyle name="Currency 4 2 4 9" xfId="1650"/>
    <cellStyle name="Currency 4 2 5" xfId="1651"/>
    <cellStyle name="Currency 4 2 5 2" xfId="1652"/>
    <cellStyle name="Currency 4 2 5 2 2" xfId="1653"/>
    <cellStyle name="Currency 4 2 5 2 2 2" xfId="1654"/>
    <cellStyle name="Currency 4 2 5 2 2 2 2" xfId="1655"/>
    <cellStyle name="Currency 4 2 5 2 2 2 3" xfId="1656"/>
    <cellStyle name="Currency 4 2 5 2 2 3" xfId="1657"/>
    <cellStyle name="Currency 4 2 5 2 2 4" xfId="1658"/>
    <cellStyle name="Currency 4 2 5 2 2 5" xfId="1659"/>
    <cellStyle name="Currency 4 2 5 2 3" xfId="1660"/>
    <cellStyle name="Currency 4 2 5 2 3 2" xfId="1661"/>
    <cellStyle name="Currency 4 2 5 2 3 2 2" xfId="1662"/>
    <cellStyle name="Currency 4 2 5 2 3 2 3" xfId="1663"/>
    <cellStyle name="Currency 4 2 5 2 3 3" xfId="1664"/>
    <cellStyle name="Currency 4 2 5 2 3 4" xfId="1665"/>
    <cellStyle name="Currency 4 2 5 2 3 5" xfId="1666"/>
    <cellStyle name="Currency 4 2 5 2 4" xfId="1667"/>
    <cellStyle name="Currency 4 2 5 2 4 2" xfId="1668"/>
    <cellStyle name="Currency 4 2 5 2 4 3" xfId="1669"/>
    <cellStyle name="Currency 4 2 5 2 5" xfId="1670"/>
    <cellStyle name="Currency 4 2 5 2 6" xfId="1671"/>
    <cellStyle name="Currency 4 2 5 2 7" xfId="1672"/>
    <cellStyle name="Currency 4 2 5 3" xfId="1673"/>
    <cellStyle name="Currency 4 2 5 3 2" xfId="1674"/>
    <cellStyle name="Currency 4 2 5 3 2 2" xfId="1675"/>
    <cellStyle name="Currency 4 2 5 3 2 3" xfId="1676"/>
    <cellStyle name="Currency 4 2 5 3 3" xfId="1677"/>
    <cellStyle name="Currency 4 2 5 3 4" xfId="1678"/>
    <cellStyle name="Currency 4 2 5 3 5" xfId="1679"/>
    <cellStyle name="Currency 4 2 5 4" xfId="1680"/>
    <cellStyle name="Currency 4 2 5 4 2" xfId="1681"/>
    <cellStyle name="Currency 4 2 5 4 2 2" xfId="1682"/>
    <cellStyle name="Currency 4 2 5 4 2 3" xfId="1683"/>
    <cellStyle name="Currency 4 2 5 4 3" xfId="1684"/>
    <cellStyle name="Currency 4 2 5 4 4" xfId="1685"/>
    <cellStyle name="Currency 4 2 5 4 5" xfId="1686"/>
    <cellStyle name="Currency 4 2 5 5" xfId="1687"/>
    <cellStyle name="Currency 4 2 5 5 2" xfId="1688"/>
    <cellStyle name="Currency 4 2 5 5 3" xfId="1689"/>
    <cellStyle name="Currency 4 2 5 6" xfId="1690"/>
    <cellStyle name="Currency 4 2 5 7" xfId="1691"/>
    <cellStyle name="Currency 4 2 5 8" xfId="1692"/>
    <cellStyle name="Currency 4 2 6" xfId="1693"/>
    <cellStyle name="Currency 4 2 7" xfId="1694"/>
    <cellStyle name="Currency 4 2 7 2" xfId="1695"/>
    <cellStyle name="Currency 4 2 7 2 2" xfId="1696"/>
    <cellStyle name="Currency 4 2 7 2 2 2" xfId="1697"/>
    <cellStyle name="Currency 4 2 7 2 2 3" xfId="1698"/>
    <cellStyle name="Currency 4 2 7 2 3" xfId="1699"/>
    <cellStyle name="Currency 4 2 7 2 4" xfId="1700"/>
    <cellStyle name="Currency 4 2 7 2 5" xfId="1701"/>
    <cellStyle name="Currency 4 2 7 3" xfId="1702"/>
    <cellStyle name="Currency 4 2 7 3 2" xfId="1703"/>
    <cellStyle name="Currency 4 2 7 3 2 2" xfId="1704"/>
    <cellStyle name="Currency 4 2 7 3 2 3" xfId="1705"/>
    <cellStyle name="Currency 4 2 7 3 3" xfId="1706"/>
    <cellStyle name="Currency 4 2 7 3 4" xfId="1707"/>
    <cellStyle name="Currency 4 2 7 3 5" xfId="1708"/>
    <cellStyle name="Currency 4 2 7 4" xfId="1709"/>
    <cellStyle name="Currency 4 2 7 4 2" xfId="1710"/>
    <cellStyle name="Currency 4 2 7 4 3" xfId="1711"/>
    <cellStyle name="Currency 4 2 7 5" xfId="1712"/>
    <cellStyle name="Currency 4 2 7 6" xfId="1713"/>
    <cellStyle name="Currency 4 2 7 7" xfId="1714"/>
    <cellStyle name="Currency 4 2 8" xfId="1715"/>
    <cellStyle name="Currency 4 2 8 2" xfId="1716"/>
    <cellStyle name="Currency 4 2 8 2 2" xfId="1717"/>
    <cellStyle name="Currency 4 2 8 2 3" xfId="1718"/>
    <cellStyle name="Currency 4 2 8 3" xfId="1719"/>
    <cellStyle name="Currency 4 2 8 4" xfId="1720"/>
    <cellStyle name="Currency 4 2 8 5" xfId="1721"/>
    <cellStyle name="Currency 4 2 9" xfId="1722"/>
    <cellStyle name="Currency 4 2 9 2" xfId="1723"/>
    <cellStyle name="Currency 4 2 9 2 2" xfId="1724"/>
    <cellStyle name="Currency 4 2 9 2 3" xfId="1725"/>
    <cellStyle name="Currency 4 2 9 3" xfId="1726"/>
    <cellStyle name="Currency 4 2 9 4" xfId="1727"/>
    <cellStyle name="Currency 4 2 9 5" xfId="1728"/>
    <cellStyle name="Currency 4 3" xfId="1729"/>
    <cellStyle name="Currency 4 3 2" xfId="1730"/>
    <cellStyle name="Currency 4 3 2 2" xfId="1731"/>
    <cellStyle name="Currency 4 3 2 2 2" xfId="1732"/>
    <cellStyle name="Currency 4 3 2 2 2 2" xfId="1733"/>
    <cellStyle name="Currency 4 3 2 2 2 2 2" xfId="1734"/>
    <cellStyle name="Currency 4 3 2 2 2 2 3" xfId="1735"/>
    <cellStyle name="Currency 4 3 2 2 2 3" xfId="1736"/>
    <cellStyle name="Currency 4 3 2 2 2 4" xfId="1737"/>
    <cellStyle name="Currency 4 3 2 2 2 5" xfId="1738"/>
    <cellStyle name="Currency 4 3 2 2 3" xfId="1739"/>
    <cellStyle name="Currency 4 3 2 2 3 2" xfId="1740"/>
    <cellStyle name="Currency 4 3 2 2 3 2 2" xfId="1741"/>
    <cellStyle name="Currency 4 3 2 2 3 2 3" xfId="1742"/>
    <cellStyle name="Currency 4 3 2 2 3 3" xfId="1743"/>
    <cellStyle name="Currency 4 3 2 2 3 4" xfId="1744"/>
    <cellStyle name="Currency 4 3 2 2 3 5" xfId="1745"/>
    <cellStyle name="Currency 4 3 2 2 4" xfId="1746"/>
    <cellStyle name="Currency 4 3 2 2 4 2" xfId="1747"/>
    <cellStyle name="Currency 4 3 2 2 4 3" xfId="1748"/>
    <cellStyle name="Currency 4 3 2 2 5" xfId="1749"/>
    <cellStyle name="Currency 4 3 2 2 6" xfId="1750"/>
    <cellStyle name="Currency 4 3 2 2 7" xfId="1751"/>
    <cellStyle name="Currency 4 3 2 3" xfId="1752"/>
    <cellStyle name="Currency 4 3 2 3 2" xfId="1753"/>
    <cellStyle name="Currency 4 3 2 3 2 2" xfId="1754"/>
    <cellStyle name="Currency 4 3 2 3 2 3" xfId="1755"/>
    <cellStyle name="Currency 4 3 2 3 3" xfId="1756"/>
    <cellStyle name="Currency 4 3 2 3 4" xfId="1757"/>
    <cellStyle name="Currency 4 3 2 3 5" xfId="1758"/>
    <cellStyle name="Currency 4 3 2 4" xfId="1759"/>
    <cellStyle name="Currency 4 3 2 4 2" xfId="1760"/>
    <cellStyle name="Currency 4 3 2 4 2 2" xfId="1761"/>
    <cellStyle name="Currency 4 3 2 4 2 3" xfId="1762"/>
    <cellStyle name="Currency 4 3 2 4 3" xfId="1763"/>
    <cellStyle name="Currency 4 3 2 4 4" xfId="1764"/>
    <cellStyle name="Currency 4 3 2 4 5" xfId="1765"/>
    <cellStyle name="Currency 4 3 2 5" xfId="1766"/>
    <cellStyle name="Currency 4 3 2 5 2" xfId="1767"/>
    <cellStyle name="Currency 4 3 2 5 3" xfId="1768"/>
    <cellStyle name="Currency 4 3 2 6" xfId="1769"/>
    <cellStyle name="Currency 4 3 2 7" xfId="1770"/>
    <cellStyle name="Currency 4 3 2 8" xfId="1771"/>
    <cellStyle name="Currency 4 3 3" xfId="1772"/>
    <cellStyle name="Currency 4 3 3 2" xfId="1773"/>
    <cellStyle name="Currency 4 3 3 2 2" xfId="1774"/>
    <cellStyle name="Currency 4 3 3 2 2 2" xfId="1775"/>
    <cellStyle name="Currency 4 3 3 2 2 3" xfId="1776"/>
    <cellStyle name="Currency 4 3 3 2 3" xfId="1777"/>
    <cellStyle name="Currency 4 3 3 2 4" xfId="1778"/>
    <cellStyle name="Currency 4 3 3 2 5" xfId="1779"/>
    <cellStyle name="Currency 4 3 3 3" xfId="1780"/>
    <cellStyle name="Currency 4 3 3 3 2" xfId="1781"/>
    <cellStyle name="Currency 4 3 3 3 2 2" xfId="1782"/>
    <cellStyle name="Currency 4 3 3 3 2 3" xfId="1783"/>
    <cellStyle name="Currency 4 3 3 3 3" xfId="1784"/>
    <cellStyle name="Currency 4 3 3 3 4" xfId="1785"/>
    <cellStyle name="Currency 4 3 3 3 5" xfId="1786"/>
    <cellStyle name="Currency 4 3 3 4" xfId="1787"/>
    <cellStyle name="Currency 4 3 3 4 2" xfId="1788"/>
    <cellStyle name="Currency 4 3 3 4 3" xfId="1789"/>
    <cellStyle name="Currency 4 3 3 5" xfId="1790"/>
    <cellStyle name="Currency 4 3 3 6" xfId="1791"/>
    <cellStyle name="Currency 4 3 3 7" xfId="1792"/>
    <cellStyle name="Currency 4 3 4" xfId="1793"/>
    <cellStyle name="Currency 4 3 4 2" xfId="1794"/>
    <cellStyle name="Currency 4 3 4 2 2" xfId="1795"/>
    <cellStyle name="Currency 4 3 4 2 3" xfId="1796"/>
    <cellStyle name="Currency 4 3 4 3" xfId="1797"/>
    <cellStyle name="Currency 4 3 4 4" xfId="1798"/>
    <cellStyle name="Currency 4 3 4 5" xfId="1799"/>
    <cellStyle name="Currency 4 3 5" xfId="1800"/>
    <cellStyle name="Currency 4 3 5 2" xfId="1801"/>
    <cellStyle name="Currency 4 3 5 2 2" xfId="1802"/>
    <cellStyle name="Currency 4 3 5 2 3" xfId="1803"/>
    <cellStyle name="Currency 4 3 5 3" xfId="1804"/>
    <cellStyle name="Currency 4 3 5 4" xfId="1805"/>
    <cellStyle name="Currency 4 3 5 5" xfId="1806"/>
    <cellStyle name="Currency 4 3 6" xfId="1807"/>
    <cellStyle name="Currency 4 3 6 2" xfId="1808"/>
    <cellStyle name="Currency 4 3 6 3" xfId="1809"/>
    <cellStyle name="Currency 4 3 7" xfId="1810"/>
    <cellStyle name="Currency 4 3 8" xfId="1811"/>
    <cellStyle name="Currency 4 3 9" xfId="1812"/>
    <cellStyle name="Currency 4 4" xfId="1813"/>
    <cellStyle name="Currency 4 4 2" xfId="1814"/>
    <cellStyle name="Currency 4 4 2 2" xfId="1815"/>
    <cellStyle name="Currency 4 4 2 2 2" xfId="1816"/>
    <cellStyle name="Currency 4 4 2 2 2 2" xfId="1817"/>
    <cellStyle name="Currency 4 4 2 2 2 2 2" xfId="1818"/>
    <cellStyle name="Currency 4 4 2 2 2 2 3" xfId="1819"/>
    <cellStyle name="Currency 4 4 2 2 2 3" xfId="1820"/>
    <cellStyle name="Currency 4 4 2 2 2 4" xfId="1821"/>
    <cellStyle name="Currency 4 4 2 2 2 5" xfId="1822"/>
    <cellStyle name="Currency 4 4 2 2 3" xfId="1823"/>
    <cellStyle name="Currency 4 4 2 2 3 2" xfId="1824"/>
    <cellStyle name="Currency 4 4 2 2 3 2 2" xfId="1825"/>
    <cellStyle name="Currency 4 4 2 2 3 2 3" xfId="1826"/>
    <cellStyle name="Currency 4 4 2 2 3 3" xfId="1827"/>
    <cellStyle name="Currency 4 4 2 2 3 4" xfId="1828"/>
    <cellStyle name="Currency 4 4 2 2 3 5" xfId="1829"/>
    <cellStyle name="Currency 4 4 2 2 4" xfId="1830"/>
    <cellStyle name="Currency 4 4 2 2 4 2" xfId="1831"/>
    <cellStyle name="Currency 4 4 2 2 4 3" xfId="1832"/>
    <cellStyle name="Currency 4 4 2 2 5" xfId="1833"/>
    <cellStyle name="Currency 4 4 2 2 6" xfId="1834"/>
    <cellStyle name="Currency 4 4 2 2 7" xfId="1835"/>
    <cellStyle name="Currency 4 4 2 3" xfId="1836"/>
    <cellStyle name="Currency 4 4 2 3 2" xfId="1837"/>
    <cellStyle name="Currency 4 4 2 3 2 2" xfId="1838"/>
    <cellStyle name="Currency 4 4 2 3 2 3" xfId="1839"/>
    <cellStyle name="Currency 4 4 2 3 3" xfId="1840"/>
    <cellStyle name="Currency 4 4 2 3 4" xfId="1841"/>
    <cellStyle name="Currency 4 4 2 3 5" xfId="1842"/>
    <cellStyle name="Currency 4 4 2 4" xfId="1843"/>
    <cellStyle name="Currency 4 4 2 4 2" xfId="1844"/>
    <cellStyle name="Currency 4 4 2 4 2 2" xfId="1845"/>
    <cellStyle name="Currency 4 4 2 4 2 3" xfId="1846"/>
    <cellStyle name="Currency 4 4 2 4 3" xfId="1847"/>
    <cellStyle name="Currency 4 4 2 4 4" xfId="1848"/>
    <cellStyle name="Currency 4 4 2 4 5" xfId="1849"/>
    <cellStyle name="Currency 4 4 2 5" xfId="1850"/>
    <cellStyle name="Currency 4 4 2 5 2" xfId="1851"/>
    <cellStyle name="Currency 4 4 2 5 3" xfId="1852"/>
    <cellStyle name="Currency 4 4 2 6" xfId="1853"/>
    <cellStyle name="Currency 4 4 2 7" xfId="1854"/>
    <cellStyle name="Currency 4 4 2 8" xfId="1855"/>
    <cellStyle name="Currency 4 4 3" xfId="1856"/>
    <cellStyle name="Currency 4 4 3 2" xfId="1857"/>
    <cellStyle name="Currency 4 4 3 2 2" xfId="1858"/>
    <cellStyle name="Currency 4 4 3 2 2 2" xfId="1859"/>
    <cellStyle name="Currency 4 4 3 2 2 3" xfId="1860"/>
    <cellStyle name="Currency 4 4 3 2 3" xfId="1861"/>
    <cellStyle name="Currency 4 4 3 2 4" xfId="1862"/>
    <cellStyle name="Currency 4 4 3 2 5" xfId="1863"/>
    <cellStyle name="Currency 4 4 3 3" xfId="1864"/>
    <cellStyle name="Currency 4 4 3 3 2" xfId="1865"/>
    <cellStyle name="Currency 4 4 3 3 2 2" xfId="1866"/>
    <cellStyle name="Currency 4 4 3 3 2 3" xfId="1867"/>
    <cellStyle name="Currency 4 4 3 3 3" xfId="1868"/>
    <cellStyle name="Currency 4 4 3 3 4" xfId="1869"/>
    <cellStyle name="Currency 4 4 3 3 5" xfId="1870"/>
    <cellStyle name="Currency 4 4 3 4" xfId="1871"/>
    <cellStyle name="Currency 4 4 3 4 2" xfId="1872"/>
    <cellStyle name="Currency 4 4 3 4 3" xfId="1873"/>
    <cellStyle name="Currency 4 4 3 5" xfId="1874"/>
    <cellStyle name="Currency 4 4 3 6" xfId="1875"/>
    <cellStyle name="Currency 4 4 3 7" xfId="1876"/>
    <cellStyle name="Currency 4 4 4" xfId="1877"/>
    <cellStyle name="Currency 4 4 4 2" xfId="1878"/>
    <cellStyle name="Currency 4 4 4 2 2" xfId="1879"/>
    <cellStyle name="Currency 4 4 4 2 3" xfId="1880"/>
    <cellStyle name="Currency 4 4 4 3" xfId="1881"/>
    <cellStyle name="Currency 4 4 4 4" xfId="1882"/>
    <cellStyle name="Currency 4 4 4 5" xfId="1883"/>
    <cellStyle name="Currency 4 4 5" xfId="1884"/>
    <cellStyle name="Currency 4 4 5 2" xfId="1885"/>
    <cellStyle name="Currency 4 4 5 2 2" xfId="1886"/>
    <cellStyle name="Currency 4 4 5 2 3" xfId="1887"/>
    <cellStyle name="Currency 4 4 5 3" xfId="1888"/>
    <cellStyle name="Currency 4 4 5 4" xfId="1889"/>
    <cellStyle name="Currency 4 4 5 5" xfId="1890"/>
    <cellStyle name="Currency 4 4 6" xfId="1891"/>
    <cellStyle name="Currency 4 4 6 2" xfId="1892"/>
    <cellStyle name="Currency 4 4 6 3" xfId="1893"/>
    <cellStyle name="Currency 4 4 7" xfId="1894"/>
    <cellStyle name="Currency 4 4 8" xfId="1895"/>
    <cellStyle name="Currency 4 4 9" xfId="1896"/>
    <cellStyle name="Currency 4 5" xfId="1897"/>
    <cellStyle name="Currency 4 5 2" xfId="1898"/>
    <cellStyle name="Currency 4 5 2 2" xfId="1899"/>
    <cellStyle name="Currency 4 5 2 2 2" xfId="1900"/>
    <cellStyle name="Currency 4 5 2 2 2 2" xfId="1901"/>
    <cellStyle name="Currency 4 5 2 2 2 2 2" xfId="1902"/>
    <cellStyle name="Currency 4 5 2 2 2 2 3" xfId="1903"/>
    <cellStyle name="Currency 4 5 2 2 2 3" xfId="1904"/>
    <cellStyle name="Currency 4 5 2 2 2 4" xfId="1905"/>
    <cellStyle name="Currency 4 5 2 2 2 5" xfId="1906"/>
    <cellStyle name="Currency 4 5 2 2 3" xfId="1907"/>
    <cellStyle name="Currency 4 5 2 2 3 2" xfId="1908"/>
    <cellStyle name="Currency 4 5 2 2 3 2 2" xfId="1909"/>
    <cellStyle name="Currency 4 5 2 2 3 2 3" xfId="1910"/>
    <cellStyle name="Currency 4 5 2 2 3 3" xfId="1911"/>
    <cellStyle name="Currency 4 5 2 2 3 4" xfId="1912"/>
    <cellStyle name="Currency 4 5 2 2 3 5" xfId="1913"/>
    <cellStyle name="Currency 4 5 2 2 4" xfId="1914"/>
    <cellStyle name="Currency 4 5 2 2 4 2" xfId="1915"/>
    <cellStyle name="Currency 4 5 2 2 4 3" xfId="1916"/>
    <cellStyle name="Currency 4 5 2 2 5" xfId="1917"/>
    <cellStyle name="Currency 4 5 2 2 6" xfId="1918"/>
    <cellStyle name="Currency 4 5 2 2 7" xfId="1919"/>
    <cellStyle name="Currency 4 5 2 3" xfId="1920"/>
    <cellStyle name="Currency 4 5 2 3 2" xfId="1921"/>
    <cellStyle name="Currency 4 5 2 3 2 2" xfId="1922"/>
    <cellStyle name="Currency 4 5 2 3 2 3" xfId="1923"/>
    <cellStyle name="Currency 4 5 2 3 3" xfId="1924"/>
    <cellStyle name="Currency 4 5 2 3 4" xfId="1925"/>
    <cellStyle name="Currency 4 5 2 3 5" xfId="1926"/>
    <cellStyle name="Currency 4 5 2 4" xfId="1927"/>
    <cellStyle name="Currency 4 5 2 4 2" xfId="1928"/>
    <cellStyle name="Currency 4 5 2 4 2 2" xfId="1929"/>
    <cellStyle name="Currency 4 5 2 4 2 3" xfId="1930"/>
    <cellStyle name="Currency 4 5 2 4 3" xfId="1931"/>
    <cellStyle name="Currency 4 5 2 4 4" xfId="1932"/>
    <cellStyle name="Currency 4 5 2 4 5" xfId="1933"/>
    <cellStyle name="Currency 4 5 2 5" xfId="1934"/>
    <cellStyle name="Currency 4 5 2 5 2" xfId="1935"/>
    <cellStyle name="Currency 4 5 2 5 3" xfId="1936"/>
    <cellStyle name="Currency 4 5 2 6" xfId="1937"/>
    <cellStyle name="Currency 4 5 2 7" xfId="1938"/>
    <cellStyle name="Currency 4 5 2 8" xfId="1939"/>
    <cellStyle name="Currency 4 5 3" xfId="1940"/>
    <cellStyle name="Currency 4 5 3 2" xfId="1941"/>
    <cellStyle name="Currency 4 5 3 2 2" xfId="1942"/>
    <cellStyle name="Currency 4 5 3 2 2 2" xfId="1943"/>
    <cellStyle name="Currency 4 5 3 2 2 3" xfId="1944"/>
    <cellStyle name="Currency 4 5 3 2 3" xfId="1945"/>
    <cellStyle name="Currency 4 5 3 2 4" xfId="1946"/>
    <cellStyle name="Currency 4 5 3 2 5" xfId="1947"/>
    <cellStyle name="Currency 4 5 3 3" xfId="1948"/>
    <cellStyle name="Currency 4 5 3 3 2" xfId="1949"/>
    <cellStyle name="Currency 4 5 3 3 2 2" xfId="1950"/>
    <cellStyle name="Currency 4 5 3 3 2 3" xfId="1951"/>
    <cellStyle name="Currency 4 5 3 3 3" xfId="1952"/>
    <cellStyle name="Currency 4 5 3 3 4" xfId="1953"/>
    <cellStyle name="Currency 4 5 3 3 5" xfId="1954"/>
    <cellStyle name="Currency 4 5 3 4" xfId="1955"/>
    <cellStyle name="Currency 4 5 3 4 2" xfId="1956"/>
    <cellStyle name="Currency 4 5 3 4 3" xfId="1957"/>
    <cellStyle name="Currency 4 5 3 5" xfId="1958"/>
    <cellStyle name="Currency 4 5 3 6" xfId="1959"/>
    <cellStyle name="Currency 4 5 3 7" xfId="1960"/>
    <cellStyle name="Currency 4 5 4" xfId="1961"/>
    <cellStyle name="Currency 4 5 4 2" xfId="1962"/>
    <cellStyle name="Currency 4 5 4 2 2" xfId="1963"/>
    <cellStyle name="Currency 4 5 4 2 3" xfId="1964"/>
    <cellStyle name="Currency 4 5 4 3" xfId="1965"/>
    <cellStyle name="Currency 4 5 4 4" xfId="1966"/>
    <cellStyle name="Currency 4 5 4 5" xfId="1967"/>
    <cellStyle name="Currency 4 5 5" xfId="1968"/>
    <cellStyle name="Currency 4 5 5 2" xfId="1969"/>
    <cellStyle name="Currency 4 5 5 2 2" xfId="1970"/>
    <cellStyle name="Currency 4 5 5 2 3" xfId="1971"/>
    <cellStyle name="Currency 4 5 5 3" xfId="1972"/>
    <cellStyle name="Currency 4 5 5 4" xfId="1973"/>
    <cellStyle name="Currency 4 5 5 5" xfId="1974"/>
    <cellStyle name="Currency 4 5 6" xfId="1975"/>
    <cellStyle name="Currency 4 5 6 2" xfId="1976"/>
    <cellStyle name="Currency 4 5 6 3" xfId="1977"/>
    <cellStyle name="Currency 4 5 7" xfId="1978"/>
    <cellStyle name="Currency 4 5 8" xfId="1979"/>
    <cellStyle name="Currency 4 5 9" xfId="1980"/>
    <cellStyle name="Currency 4 6" xfId="1981"/>
    <cellStyle name="Currency 4 6 2" xfId="1982"/>
    <cellStyle name="Currency 4 6 2 2" xfId="1983"/>
    <cellStyle name="Currency 4 6 2 2 2" xfId="1984"/>
    <cellStyle name="Currency 4 6 2 2 2 2" xfId="1985"/>
    <cellStyle name="Currency 4 6 2 2 2 3" xfId="1986"/>
    <cellStyle name="Currency 4 6 2 2 3" xfId="1987"/>
    <cellStyle name="Currency 4 6 2 2 4" xfId="1988"/>
    <cellStyle name="Currency 4 6 2 2 5" xfId="1989"/>
    <cellStyle name="Currency 4 6 2 3" xfId="1990"/>
    <cellStyle name="Currency 4 6 2 3 2" xfId="1991"/>
    <cellStyle name="Currency 4 6 2 3 2 2" xfId="1992"/>
    <cellStyle name="Currency 4 6 2 3 2 3" xfId="1993"/>
    <cellStyle name="Currency 4 6 2 3 3" xfId="1994"/>
    <cellStyle name="Currency 4 6 2 3 4" xfId="1995"/>
    <cellStyle name="Currency 4 6 2 3 5" xfId="1996"/>
    <cellStyle name="Currency 4 6 2 4" xfId="1997"/>
    <cellStyle name="Currency 4 6 2 4 2" xfId="1998"/>
    <cellStyle name="Currency 4 6 2 4 3" xfId="1999"/>
    <cellStyle name="Currency 4 6 2 5" xfId="2000"/>
    <cellStyle name="Currency 4 6 2 6" xfId="2001"/>
    <cellStyle name="Currency 4 6 2 7" xfId="2002"/>
    <cellStyle name="Currency 4 6 3" xfId="2003"/>
    <cellStyle name="Currency 4 6 3 2" xfId="2004"/>
    <cellStyle name="Currency 4 6 3 2 2" xfId="2005"/>
    <cellStyle name="Currency 4 6 3 2 3" xfId="2006"/>
    <cellStyle name="Currency 4 6 3 3" xfId="2007"/>
    <cellStyle name="Currency 4 6 3 4" xfId="2008"/>
    <cellStyle name="Currency 4 6 3 5" xfId="2009"/>
    <cellStyle name="Currency 4 6 4" xfId="2010"/>
    <cellStyle name="Currency 4 6 4 2" xfId="2011"/>
    <cellStyle name="Currency 4 6 4 2 2" xfId="2012"/>
    <cellStyle name="Currency 4 6 4 2 3" xfId="2013"/>
    <cellStyle name="Currency 4 6 4 3" xfId="2014"/>
    <cellStyle name="Currency 4 6 4 4" xfId="2015"/>
    <cellStyle name="Currency 4 6 4 5" xfId="2016"/>
    <cellStyle name="Currency 4 6 5" xfId="2017"/>
    <cellStyle name="Currency 4 6 5 2" xfId="2018"/>
    <cellStyle name="Currency 4 6 5 3" xfId="2019"/>
    <cellStyle name="Currency 4 6 6" xfId="2020"/>
    <cellStyle name="Currency 4 6 7" xfId="2021"/>
    <cellStyle name="Currency 4 6 8" xfId="2022"/>
    <cellStyle name="Currency 4 7" xfId="2023"/>
    <cellStyle name="Currency 4 7 2" xfId="2024"/>
    <cellStyle name="Currency 4 7 2 2" xfId="2025"/>
    <cellStyle name="Currency 4 7 2 2 2" xfId="2026"/>
    <cellStyle name="Currency 4 7 2 2 3" xfId="2027"/>
    <cellStyle name="Currency 4 7 2 3" xfId="2028"/>
    <cellStyle name="Currency 4 7 2 4" xfId="2029"/>
    <cellStyle name="Currency 4 7 2 5" xfId="2030"/>
    <cellStyle name="Currency 4 7 3" xfId="2031"/>
    <cellStyle name="Currency 4 7 3 2" xfId="2032"/>
    <cellStyle name="Currency 4 7 3 2 2" xfId="2033"/>
    <cellStyle name="Currency 4 7 3 2 3" xfId="2034"/>
    <cellStyle name="Currency 4 7 3 3" xfId="2035"/>
    <cellStyle name="Currency 4 7 3 4" xfId="2036"/>
    <cellStyle name="Currency 4 7 3 5" xfId="2037"/>
    <cellStyle name="Currency 4 8" xfId="2038"/>
    <cellStyle name="Currency 4 8 2" xfId="2039"/>
    <cellStyle name="Currency 4 8 2 2" xfId="2040"/>
    <cellStyle name="Currency 4 8 2 2 2" xfId="2041"/>
    <cellStyle name="Currency 4 8 2 2 3" xfId="2042"/>
    <cellStyle name="Currency 4 8 2 3" xfId="2043"/>
    <cellStyle name="Currency 4 8 2 4" xfId="2044"/>
    <cellStyle name="Currency 4 8 2 5" xfId="2045"/>
    <cellStyle name="Currency 4 8 3" xfId="2046"/>
    <cellStyle name="Currency 4 8 3 2" xfId="2047"/>
    <cellStyle name="Currency 4 8 3 2 2" xfId="2048"/>
    <cellStyle name="Currency 4 8 3 2 3" xfId="2049"/>
    <cellStyle name="Currency 4 8 3 3" xfId="2050"/>
    <cellStyle name="Currency 4 8 3 4" xfId="2051"/>
    <cellStyle name="Currency 4 8 3 5" xfId="2052"/>
    <cellStyle name="Currency 4 8 4" xfId="2053"/>
    <cellStyle name="Currency 4 8 4 2" xfId="2054"/>
    <cellStyle name="Currency 4 8 4 3" xfId="2055"/>
    <cellStyle name="Currency 4 8 5" xfId="2056"/>
    <cellStyle name="Currency 4 8 6" xfId="2057"/>
    <cellStyle name="Currency 4 8 7" xfId="2058"/>
    <cellStyle name="Currency 4 9" xfId="2059"/>
    <cellStyle name="Currency 4 9 2" xfId="2060"/>
    <cellStyle name="Currency 4 9 2 2" xfId="2061"/>
    <cellStyle name="Currency 4 9 2 3" xfId="2062"/>
    <cellStyle name="Currency 4 9 3" xfId="2063"/>
    <cellStyle name="Currency 4 9 4" xfId="2064"/>
    <cellStyle name="Currency 4 9 5" xfId="2065"/>
    <cellStyle name="Currency 5" xfId="492"/>
    <cellStyle name="Currency 6" xfId="491"/>
    <cellStyle name="Currency 7" xfId="490"/>
    <cellStyle name="Currency 8" xfId="489"/>
    <cellStyle name="Currency 9" xfId="488"/>
    <cellStyle name="Currency Input" xfId="137"/>
    <cellStyle name="Currency0" xfId="138"/>
    <cellStyle name="Currency0 2" xfId="2066"/>
    <cellStyle name="d" xfId="139"/>
    <cellStyle name="d," xfId="140"/>
    <cellStyle name="d1" xfId="141"/>
    <cellStyle name="d1," xfId="142"/>
    <cellStyle name="d2" xfId="143"/>
    <cellStyle name="d2," xfId="144"/>
    <cellStyle name="d3" xfId="145"/>
    <cellStyle name="Dash" xfId="146"/>
    <cellStyle name="Date" xfId="147"/>
    <cellStyle name="Date [Abbreviated]" xfId="148"/>
    <cellStyle name="Date [Long Europe]" xfId="149"/>
    <cellStyle name="Date [Long U.S.]" xfId="150"/>
    <cellStyle name="Date [Short Europe]" xfId="151"/>
    <cellStyle name="Date [Short U.S.]" xfId="152"/>
    <cellStyle name="Date 2" xfId="2067"/>
    <cellStyle name="Date_ITCM 2010 Template" xfId="153"/>
    <cellStyle name="Define$0" xfId="154"/>
    <cellStyle name="Define$1" xfId="155"/>
    <cellStyle name="Define$2" xfId="156"/>
    <cellStyle name="Define0" xfId="157"/>
    <cellStyle name="Define1" xfId="158"/>
    <cellStyle name="Define1x" xfId="159"/>
    <cellStyle name="Define2" xfId="160"/>
    <cellStyle name="Define2x" xfId="161"/>
    <cellStyle name="Dollar" xfId="162"/>
    <cellStyle name="e" xfId="163"/>
    <cellStyle name="e1" xfId="164"/>
    <cellStyle name="e2" xfId="165"/>
    <cellStyle name="Euro" xfId="166"/>
    <cellStyle name="Explanatory Text 2" xfId="609"/>
    <cellStyle name="Explanatory Text 2 2" xfId="2068"/>
    <cellStyle name="Explanatory Text 3" xfId="2069"/>
    <cellStyle name="Explanatory Text 4" xfId="2070"/>
    <cellStyle name="Explanatory Text 5" xfId="2071"/>
    <cellStyle name="Explanatory Text 6" xfId="2072"/>
    <cellStyle name="Explanatory Text 7" xfId="2073"/>
    <cellStyle name="Explanatory Text 8" xfId="2074"/>
    <cellStyle name="Explanatory Text 9" xfId="2075"/>
    <cellStyle name="Fixed" xfId="167"/>
    <cellStyle name="Fixed 2" xfId="2076"/>
    <cellStyle name="FOOTER - Style1" xfId="168"/>
    <cellStyle name="g" xfId="169"/>
    <cellStyle name="general" xfId="170"/>
    <cellStyle name="General [C]" xfId="171"/>
    <cellStyle name="General [R]" xfId="172"/>
    <cellStyle name="Good 2" xfId="610"/>
    <cellStyle name="Good 2 2" xfId="2077"/>
    <cellStyle name="Good 3" xfId="2078"/>
    <cellStyle name="Good 4" xfId="2079"/>
    <cellStyle name="Good 5" xfId="2080"/>
    <cellStyle name="Good 6" xfId="2081"/>
    <cellStyle name="Good 7" xfId="2082"/>
    <cellStyle name="Good 8" xfId="2083"/>
    <cellStyle name="Good 9" xfId="2084"/>
    <cellStyle name="Green" xfId="173"/>
    <cellStyle name="grey" xfId="174"/>
    <cellStyle name="Header1" xfId="175"/>
    <cellStyle name="Header2" xfId="176"/>
    <cellStyle name="Heading" xfId="177"/>
    <cellStyle name="Heading 1 2" xfId="2085"/>
    <cellStyle name="Heading 1 2 2" xfId="2086"/>
    <cellStyle name="Heading 1 3" xfId="2087"/>
    <cellStyle name="Heading 1 4" xfId="2088"/>
    <cellStyle name="Heading 1 5" xfId="2089"/>
    <cellStyle name="Heading 1 6" xfId="2090"/>
    <cellStyle name="Heading 1 7" xfId="2091"/>
    <cellStyle name="Heading 1 8" xfId="2092"/>
    <cellStyle name="Heading 1 9" xfId="178"/>
    <cellStyle name="Heading 2 2" xfId="180"/>
    <cellStyle name="Heading 2 2 2" xfId="2093"/>
    <cellStyle name="Heading 2 3" xfId="2094"/>
    <cellStyle name="Heading 2 4" xfId="2095"/>
    <cellStyle name="Heading 2 5" xfId="2096"/>
    <cellStyle name="Heading 2 6" xfId="2097"/>
    <cellStyle name="Heading 2 7" xfId="2098"/>
    <cellStyle name="Heading 2 8" xfId="2099"/>
    <cellStyle name="Heading 2 9" xfId="179"/>
    <cellStyle name="Heading 3 2" xfId="612"/>
    <cellStyle name="Heading 3 2 2" xfId="2100"/>
    <cellStyle name="Heading 3 3" xfId="2101"/>
    <cellStyle name="Heading 3 4" xfId="2102"/>
    <cellStyle name="Heading 3 5" xfId="2103"/>
    <cellStyle name="Heading 3 6" xfId="2104"/>
    <cellStyle name="Heading 3 7" xfId="2105"/>
    <cellStyle name="Heading 3 8" xfId="2106"/>
    <cellStyle name="Heading 3 9" xfId="2107"/>
    <cellStyle name="Heading 4 2" xfId="613"/>
    <cellStyle name="Heading 4 2 2" xfId="2108"/>
    <cellStyle name="Heading 4 3" xfId="2109"/>
    <cellStyle name="Heading 4 4" xfId="2110"/>
    <cellStyle name="Heading 4 5" xfId="2111"/>
    <cellStyle name="Heading 4 6" xfId="2112"/>
    <cellStyle name="Heading 4 7" xfId="2113"/>
    <cellStyle name="Heading 4 8" xfId="2114"/>
    <cellStyle name="Heading 4 9" xfId="2115"/>
    <cellStyle name="Heading 5" xfId="9397"/>
    <cellStyle name="Heading No Underline" xfId="181"/>
    <cellStyle name="Heading With Underline" xfId="182"/>
    <cellStyle name="Heading1" xfId="183"/>
    <cellStyle name="Heading1 2" xfId="9398"/>
    <cellStyle name="Heading2" xfId="184"/>
    <cellStyle name="Headline" xfId="185"/>
    <cellStyle name="Highlight" xfId="186"/>
    <cellStyle name="Hyperlink" xfId="31" builtinId="8"/>
    <cellStyle name="Hyperlink 2" xfId="187"/>
    <cellStyle name="in" xfId="188"/>
    <cellStyle name="Indented [0]" xfId="189"/>
    <cellStyle name="Indented [2]" xfId="190"/>
    <cellStyle name="Indented [4]" xfId="191"/>
    <cellStyle name="Indented [6]" xfId="192"/>
    <cellStyle name="Input [yellow]" xfId="193"/>
    <cellStyle name="Input 2" xfId="614"/>
    <cellStyle name="Input 2 2" xfId="2116"/>
    <cellStyle name="Input 3" xfId="661"/>
    <cellStyle name="Input 4" xfId="654"/>
    <cellStyle name="Input 5" xfId="2117"/>
    <cellStyle name="Input 6" xfId="2118"/>
    <cellStyle name="Input 7" xfId="2119"/>
    <cellStyle name="Input 8" xfId="2120"/>
    <cellStyle name="Input 9" xfId="2121"/>
    <cellStyle name="Input$0" xfId="194"/>
    <cellStyle name="Input$1" xfId="195"/>
    <cellStyle name="Input$2" xfId="196"/>
    <cellStyle name="Input0" xfId="197"/>
    <cellStyle name="Input1" xfId="198"/>
    <cellStyle name="Input1x" xfId="199"/>
    <cellStyle name="Input2" xfId="200"/>
    <cellStyle name="Input2x" xfId="201"/>
    <cellStyle name="lborder" xfId="202"/>
    <cellStyle name="LeftSubtitle" xfId="203"/>
    <cellStyle name="Lines" xfId="204"/>
    <cellStyle name="Linked Cell 2" xfId="615"/>
    <cellStyle name="Linked Cell 2 2" xfId="2122"/>
    <cellStyle name="Linked Cell 3" xfId="2123"/>
    <cellStyle name="Linked Cell 4" xfId="2124"/>
    <cellStyle name="Linked Cell 5" xfId="2125"/>
    <cellStyle name="Linked Cell 6" xfId="2126"/>
    <cellStyle name="Linked Cell 7" xfId="2127"/>
    <cellStyle name="Linked Cell 8" xfId="2128"/>
    <cellStyle name="Linked Cell 9" xfId="2129"/>
    <cellStyle name="m" xfId="205"/>
    <cellStyle name="m1" xfId="206"/>
    <cellStyle name="m2" xfId="207"/>
    <cellStyle name="m3" xfId="208"/>
    <cellStyle name="Multiple" xfId="209"/>
    <cellStyle name="Negative" xfId="210"/>
    <cellStyle name="Neutral 2" xfId="616"/>
    <cellStyle name="Neutral 2 2" xfId="2130"/>
    <cellStyle name="Neutral 3" xfId="2131"/>
    <cellStyle name="Neutral 4" xfId="2132"/>
    <cellStyle name="Neutral 5" xfId="2133"/>
    <cellStyle name="Neutral 6" xfId="2134"/>
    <cellStyle name="Neutral 7" xfId="2135"/>
    <cellStyle name="Neutral 8" xfId="2136"/>
    <cellStyle name="Neutral 9" xfId="2137"/>
    <cellStyle name="no dec" xfId="211"/>
    <cellStyle name="Normal" xfId="0" builtinId="0"/>
    <cellStyle name="Normal - Style1" xfId="212"/>
    <cellStyle name="Normal 10" xfId="213"/>
    <cellStyle name="Normal 10 10" xfId="22"/>
    <cellStyle name="Normal 10 10 2" xfId="9617"/>
    <cellStyle name="Normal 10 10 3" xfId="862"/>
    <cellStyle name="Normal 10 11" xfId="9399"/>
    <cellStyle name="Normal 10 2" xfId="388"/>
    <cellStyle name="Normal 10 2 2" xfId="719"/>
    <cellStyle name="Normal 10 2 2 2" xfId="947"/>
    <cellStyle name="Normal 10 2 2 2 2" xfId="9702"/>
    <cellStyle name="Normal 10 2 2 3" xfId="9486"/>
    <cellStyle name="Normal 10 2 3" xfId="803"/>
    <cellStyle name="Normal 10 2 3 2" xfId="1019"/>
    <cellStyle name="Normal 10 2 3 2 2" xfId="9774"/>
    <cellStyle name="Normal 10 2 3 3" xfId="9558"/>
    <cellStyle name="Normal 10 2 4" xfId="875"/>
    <cellStyle name="Normal 10 2 4 2" xfId="9630"/>
    <cellStyle name="Normal 10 2 5" xfId="9414"/>
    <cellStyle name="Normal 10 3" xfId="420"/>
    <cellStyle name="Normal 10 3 2" xfId="732"/>
    <cellStyle name="Normal 10 3 2 2" xfId="960"/>
    <cellStyle name="Normal 10 3 2 2 2" xfId="9715"/>
    <cellStyle name="Normal 10 3 2 3" xfId="9499"/>
    <cellStyle name="Normal 10 3 3" xfId="816"/>
    <cellStyle name="Normal 10 3 3 2" xfId="1032"/>
    <cellStyle name="Normal 10 3 3 2 2" xfId="9787"/>
    <cellStyle name="Normal 10 3 3 3" xfId="9571"/>
    <cellStyle name="Normal 10 3 4" xfId="888"/>
    <cellStyle name="Normal 10 3 4 2" xfId="9643"/>
    <cellStyle name="Normal 10 3 5" xfId="9427"/>
    <cellStyle name="Normal 10 4" xfId="633"/>
    <cellStyle name="Normal 10 4 2" xfId="749"/>
    <cellStyle name="Normal 10 4 2 2" xfId="977"/>
    <cellStyle name="Normal 10 4 2 2 2" xfId="9732"/>
    <cellStyle name="Normal 10 4 2 3" xfId="9516"/>
    <cellStyle name="Normal 10 4 3" xfId="833"/>
    <cellStyle name="Normal 10 4 3 2" xfId="1049"/>
    <cellStyle name="Normal 10 4 3 2 2" xfId="9804"/>
    <cellStyle name="Normal 10 4 3 3" xfId="9588"/>
    <cellStyle name="Normal 10 4 4" xfId="905"/>
    <cellStyle name="Normal 10 4 4 2" xfId="9660"/>
    <cellStyle name="Normal 10 4 5" xfId="9444"/>
    <cellStyle name="Normal 10 5" xfId="647"/>
    <cellStyle name="Normal 10 5 2" xfId="755"/>
    <cellStyle name="Normal 10 5 2 2" xfId="983"/>
    <cellStyle name="Normal 10 5 2 2 2" xfId="9738"/>
    <cellStyle name="Normal 10 5 2 3" xfId="9522"/>
    <cellStyle name="Normal 10 5 3" xfId="839"/>
    <cellStyle name="Normal 10 5 3 2" xfId="1055"/>
    <cellStyle name="Normal 10 5 3 2 2" xfId="9810"/>
    <cellStyle name="Normal 10 5 3 3" xfId="9594"/>
    <cellStyle name="Normal 10 5 4" xfId="911"/>
    <cellStyle name="Normal 10 5 4 2" xfId="9666"/>
    <cellStyle name="Normal 10 5 5" xfId="9450"/>
    <cellStyle name="Normal 10 6" xfId="666"/>
    <cellStyle name="Normal 10 6 2" xfId="771"/>
    <cellStyle name="Normal 10 6 2 2" xfId="987"/>
    <cellStyle name="Normal 10 6 2 2 2" xfId="9742"/>
    <cellStyle name="Normal 10 6 2 3" xfId="9526"/>
    <cellStyle name="Normal 10 6 3" xfId="843"/>
    <cellStyle name="Normal 10 6 3 2" xfId="1059"/>
    <cellStyle name="Normal 10 6 3 2 2" xfId="9814"/>
    <cellStyle name="Normal 10 6 3 3" xfId="9598"/>
    <cellStyle name="Normal 10 6 4" xfId="915"/>
    <cellStyle name="Normal 10 6 4 2" xfId="9670"/>
    <cellStyle name="Normal 10 6 5" xfId="9454"/>
    <cellStyle name="Normal 10 7" xfId="691"/>
    <cellStyle name="Normal 10 7 2" xfId="786"/>
    <cellStyle name="Normal 10 7 2 2" xfId="1002"/>
    <cellStyle name="Normal 10 7 2 2 2" xfId="9757"/>
    <cellStyle name="Normal 10 7 2 3" xfId="9541"/>
    <cellStyle name="Normal 10 7 3" xfId="858"/>
    <cellStyle name="Normal 10 7 3 2" xfId="1074"/>
    <cellStyle name="Normal 10 7 3 2 2" xfId="9829"/>
    <cellStyle name="Normal 10 7 3 3" xfId="9613"/>
    <cellStyle name="Normal 10 7 4" xfId="930"/>
    <cellStyle name="Normal 10 7 4 2" xfId="9685"/>
    <cellStyle name="Normal 10 7 5" xfId="9469"/>
    <cellStyle name="Normal 10 8" xfId="705"/>
    <cellStyle name="Normal 10 8 2" xfId="934"/>
    <cellStyle name="Normal 10 8 2 2" xfId="9689"/>
    <cellStyle name="Normal 10 8 3" xfId="9473"/>
    <cellStyle name="Normal 10 9" xfId="790"/>
    <cellStyle name="Normal 10 9 2" xfId="1006"/>
    <cellStyle name="Normal 10 9 2 2" xfId="9761"/>
    <cellStyle name="Normal 10 9 3" xfId="9545"/>
    <cellStyle name="Normal 11" xfId="214"/>
    <cellStyle name="Normal 11 2" xfId="634"/>
    <cellStyle name="Normal 11 2 2" xfId="750"/>
    <cellStyle name="Normal 11 2 2 2" xfId="978"/>
    <cellStyle name="Normal 11 2 2 2 2" xfId="9733"/>
    <cellStyle name="Normal 11 2 2 3" xfId="9517"/>
    <cellStyle name="Normal 11 2 3" xfId="834"/>
    <cellStyle name="Normal 11 2 3 2" xfId="1050"/>
    <cellStyle name="Normal 11 2 3 2 2" xfId="9805"/>
    <cellStyle name="Normal 11 2 3 3" xfId="9589"/>
    <cellStyle name="Normal 11 2 4" xfId="906"/>
    <cellStyle name="Normal 11 2 4 2" xfId="9661"/>
    <cellStyle name="Normal 11 2 5" xfId="9445"/>
    <cellStyle name="Normal 11 3" xfId="648"/>
    <cellStyle name="Normal 11 3 2" xfId="756"/>
    <cellStyle name="Normal 11 3 2 2" xfId="984"/>
    <cellStyle name="Normal 11 3 2 2 2" xfId="9739"/>
    <cellStyle name="Normal 11 3 2 3" xfId="9523"/>
    <cellStyle name="Normal 11 3 3" xfId="840"/>
    <cellStyle name="Normal 11 3 3 2" xfId="1056"/>
    <cellStyle name="Normal 11 3 3 2 2" xfId="9811"/>
    <cellStyle name="Normal 11 3 3 3" xfId="9595"/>
    <cellStyle name="Normal 11 3 4" xfId="912"/>
    <cellStyle name="Normal 11 3 4 2" xfId="9667"/>
    <cellStyle name="Normal 11 3 5" xfId="9451"/>
    <cellStyle name="Normal 11 4" xfId="692"/>
    <cellStyle name="Normal 11 4 2" xfId="787"/>
    <cellStyle name="Normal 11 4 2 2" xfId="1003"/>
    <cellStyle name="Normal 11 4 2 2 2" xfId="9758"/>
    <cellStyle name="Normal 11 4 2 3" xfId="9542"/>
    <cellStyle name="Normal 11 4 3" xfId="859"/>
    <cellStyle name="Normal 11 4 3 2" xfId="1075"/>
    <cellStyle name="Normal 11 4 3 2 2" xfId="9830"/>
    <cellStyle name="Normal 11 4 3 3" xfId="9614"/>
    <cellStyle name="Normal 11 4 4" xfId="931"/>
    <cellStyle name="Normal 11 4 4 2" xfId="9686"/>
    <cellStyle name="Normal 11 4 5" xfId="9470"/>
    <cellStyle name="Normal 12" xfId="386"/>
    <cellStyle name="Normal 12 2" xfId="635"/>
    <cellStyle name="Normal 12 3" xfId="718"/>
    <cellStyle name="Normal 12 4" xfId="1078"/>
    <cellStyle name="Normal 12 4 2" xfId="9833"/>
    <cellStyle name="Normal 13" xfId="487"/>
    <cellStyle name="Normal 13 2" xfId="2138"/>
    <cellStyle name="Normal 13 2 2" xfId="2139"/>
    <cellStyle name="Normal 13 2 3" xfId="2140"/>
    <cellStyle name="Normal 13 3" xfId="2141"/>
    <cellStyle name="Normal 13 4" xfId="2142"/>
    <cellStyle name="Normal 13 5" xfId="2143"/>
    <cellStyle name="Normal 14" xfId="486"/>
    <cellStyle name="Normal 14 2" xfId="2144"/>
    <cellStyle name="Normal 15" xfId="485"/>
    <cellStyle name="Normal 16" xfId="484"/>
    <cellStyle name="Normal 16 2" xfId="2145"/>
    <cellStyle name="Normal 17" xfId="483"/>
    <cellStyle name="Normal 17 2" xfId="2146"/>
    <cellStyle name="Normal 18" xfId="482"/>
    <cellStyle name="Normal 18 2" xfId="481"/>
    <cellStyle name="Normal 18 2 2" xfId="480"/>
    <cellStyle name="Normal 18 3" xfId="479"/>
    <cellStyle name="Normal 18 3 2" xfId="478"/>
    <cellStyle name="Normal 18 4" xfId="477"/>
    <cellStyle name="Normal 18 4 2" xfId="476"/>
    <cellStyle name="Normal 18 5" xfId="475"/>
    <cellStyle name="Normal 18 6" xfId="474"/>
    <cellStyle name="Normal 19" xfId="473"/>
    <cellStyle name="Normal 19 2" xfId="472"/>
    <cellStyle name="Normal 19 2 2" xfId="2147"/>
    <cellStyle name="Normal 19 3" xfId="2148"/>
    <cellStyle name="Normal 2" xfId="3"/>
    <cellStyle name="Normal 2 2" xfId="215"/>
    <cellStyle name="Normal 2 2 2" xfId="471"/>
    <cellStyle name="Normal 2 2 3" xfId="637"/>
    <cellStyle name="Normal 2 2 3 2" xfId="751"/>
    <cellStyle name="Normal 2 2 3 2 2" xfId="979"/>
    <cellStyle name="Normal 2 2 3 2 2 2" xfId="9734"/>
    <cellStyle name="Normal 2 2 3 2 3" xfId="9518"/>
    <cellStyle name="Normal 2 2 3 3" xfId="835"/>
    <cellStyle name="Normal 2 2 3 3 2" xfId="1051"/>
    <cellStyle name="Normal 2 2 3 3 2 2" xfId="9806"/>
    <cellStyle name="Normal 2 2 3 3 3" xfId="9590"/>
    <cellStyle name="Normal 2 2 3 4" xfId="907"/>
    <cellStyle name="Normal 2 2 3 4 2" xfId="9662"/>
    <cellStyle name="Normal 2 2 3 5" xfId="9446"/>
    <cellStyle name="Normal 2 2 4" xfId="649"/>
    <cellStyle name="Normal 2 2 4 2" xfId="757"/>
    <cellStyle name="Normal 2 2 4 2 2" xfId="985"/>
    <cellStyle name="Normal 2 2 4 2 2 2" xfId="9740"/>
    <cellStyle name="Normal 2 2 4 2 3" xfId="9524"/>
    <cellStyle name="Normal 2 2 4 3" xfId="841"/>
    <cellStyle name="Normal 2 2 4 3 2" xfId="1057"/>
    <cellStyle name="Normal 2 2 4 3 2 2" xfId="9812"/>
    <cellStyle name="Normal 2 2 4 3 3" xfId="9596"/>
    <cellStyle name="Normal 2 2 4 4" xfId="913"/>
    <cellStyle name="Normal 2 2 4 4 2" xfId="9668"/>
    <cellStyle name="Normal 2 2 4 5" xfId="9452"/>
    <cellStyle name="Normal 2 2 5" xfId="693"/>
    <cellStyle name="Normal 2 2 5 2" xfId="788"/>
    <cellStyle name="Normal 2 2 5 2 2" xfId="1004"/>
    <cellStyle name="Normal 2 2 5 2 2 2" xfId="9759"/>
    <cellStyle name="Normal 2 2 5 2 3" xfId="9543"/>
    <cellStyle name="Normal 2 2 5 3" xfId="860"/>
    <cellStyle name="Normal 2 2 5 3 2" xfId="1076"/>
    <cellStyle name="Normal 2 2 5 3 2 2" xfId="9831"/>
    <cellStyle name="Normal 2 2 5 3 3" xfId="9615"/>
    <cellStyle name="Normal 2 2 5 4" xfId="932"/>
    <cellStyle name="Normal 2 2 5 4 2" xfId="9687"/>
    <cellStyle name="Normal 2 2 5 5" xfId="9471"/>
    <cellStyle name="Normal 2 3" xfId="10"/>
    <cellStyle name="Normal 2 4" xfId="636"/>
    <cellStyle name="Normal 20" xfId="470"/>
    <cellStyle name="Normal 20 2" xfId="469"/>
    <cellStyle name="Normal 21" xfId="468"/>
    <cellStyle name="Normal 21 2" xfId="467"/>
    <cellStyle name="Normal 22" xfId="574"/>
    <cellStyle name="Normal 23" xfId="652"/>
    <cellStyle name="Normal 23 2" xfId="759"/>
    <cellStyle name="Normal 24" xfId="665"/>
    <cellStyle name="Normal 24 2" xfId="770"/>
    <cellStyle name="Normal 25" xfId="2149"/>
    <cellStyle name="Normal 26" xfId="2150"/>
    <cellStyle name="Normal 26 2" xfId="2151"/>
    <cellStyle name="Normal 27" xfId="2152"/>
    <cellStyle name="Normal 28" xfId="2153"/>
    <cellStyle name="Normal 29" xfId="2154"/>
    <cellStyle name="Normal 29 2" xfId="2155"/>
    <cellStyle name="Normal 29 3" xfId="2156"/>
    <cellStyle name="Normal 3" xfId="8"/>
    <cellStyle name="Normal 3 2" xfId="217"/>
    <cellStyle name="Normal 3 3" xfId="638"/>
    <cellStyle name="Normal 3 4" xfId="216"/>
    <cellStyle name="Normal 3 7" xfId="19"/>
    <cellStyle name="Normal 3 7 2" xfId="26"/>
    <cellStyle name="Normal 3_Attach O, GG, Support -New Method 2-14-11" xfId="218"/>
    <cellStyle name="Normal 30" xfId="2157"/>
    <cellStyle name="Normal 30 2" xfId="2158"/>
    <cellStyle name="Normal 31" xfId="2159"/>
    <cellStyle name="Normal 31 2" xfId="2160"/>
    <cellStyle name="Normal 32" xfId="2161"/>
    <cellStyle name="Normal 32 2" xfId="2162"/>
    <cellStyle name="Normal 33" xfId="2163"/>
    <cellStyle name="Normal 33 2" xfId="2164"/>
    <cellStyle name="Normal 34" xfId="2165"/>
    <cellStyle name="Normal 34 2" xfId="2166"/>
    <cellStyle name="Normal 35" xfId="9396"/>
    <cellStyle name="Normal 36" xfId="34"/>
    <cellStyle name="Normal 4" xfId="17"/>
    <cellStyle name="Normal 4 10" xfId="2167"/>
    <cellStyle name="Normal 4 10 2" xfId="2168"/>
    <cellStyle name="Normal 4 10 2 2" xfId="2169"/>
    <cellStyle name="Normal 4 10 2 2 2" xfId="2170"/>
    <cellStyle name="Normal 4 10 2 2 2 2" xfId="2171"/>
    <cellStyle name="Normal 4 10 2 2 2 3" xfId="2172"/>
    <cellStyle name="Normal 4 10 2 2 3" xfId="2173"/>
    <cellStyle name="Normal 4 10 2 2 4" xfId="2174"/>
    <cellStyle name="Normal 4 10 2 2 5" xfId="2175"/>
    <cellStyle name="Normal 4 10 2 3" xfId="2176"/>
    <cellStyle name="Normal 4 10 2 3 2" xfId="2177"/>
    <cellStyle name="Normal 4 10 2 3 2 2" xfId="2178"/>
    <cellStyle name="Normal 4 10 2 3 2 3" xfId="2179"/>
    <cellStyle name="Normal 4 10 2 3 3" xfId="2180"/>
    <cellStyle name="Normal 4 10 2 3 4" xfId="2181"/>
    <cellStyle name="Normal 4 10 2 3 5" xfId="2182"/>
    <cellStyle name="Normal 4 10 2 4" xfId="2183"/>
    <cellStyle name="Normal 4 10 2 4 2" xfId="2184"/>
    <cellStyle name="Normal 4 10 2 4 3" xfId="2185"/>
    <cellStyle name="Normal 4 10 2 5" xfId="2186"/>
    <cellStyle name="Normal 4 10 2 6" xfId="2187"/>
    <cellStyle name="Normal 4 10 2 7" xfId="2188"/>
    <cellStyle name="Normal 4 10 3" xfId="2189"/>
    <cellStyle name="Normal 4 10 3 2" xfId="2190"/>
    <cellStyle name="Normal 4 10 3 2 2" xfId="2191"/>
    <cellStyle name="Normal 4 10 3 2 3" xfId="2192"/>
    <cellStyle name="Normal 4 10 3 3" xfId="2193"/>
    <cellStyle name="Normal 4 10 3 4" xfId="2194"/>
    <cellStyle name="Normal 4 10 3 5" xfId="2195"/>
    <cellStyle name="Normal 4 10 4" xfId="2196"/>
    <cellStyle name="Normal 4 10 4 2" xfId="2197"/>
    <cellStyle name="Normal 4 10 4 2 2" xfId="2198"/>
    <cellStyle name="Normal 4 10 4 2 3" xfId="2199"/>
    <cellStyle name="Normal 4 10 4 3" xfId="2200"/>
    <cellStyle name="Normal 4 10 4 4" xfId="2201"/>
    <cellStyle name="Normal 4 10 4 5" xfId="2202"/>
    <cellStyle name="Normal 4 10 5" xfId="2203"/>
    <cellStyle name="Normal 4 10 5 2" xfId="2204"/>
    <cellStyle name="Normal 4 10 5 3" xfId="2205"/>
    <cellStyle name="Normal 4 10 6" xfId="2206"/>
    <cellStyle name="Normal 4 10 7" xfId="2207"/>
    <cellStyle name="Normal 4 10 8" xfId="2208"/>
    <cellStyle name="Normal 4 11" xfId="2209"/>
    <cellStyle name="Normal 4 11 2" xfId="2210"/>
    <cellStyle name="Normal 4 11 2 2" xfId="2211"/>
    <cellStyle name="Normal 4 11 2 2 2" xfId="2212"/>
    <cellStyle name="Normal 4 11 2 2 3" xfId="2213"/>
    <cellStyle name="Normal 4 11 2 3" xfId="2214"/>
    <cellStyle name="Normal 4 11 2 4" xfId="2215"/>
    <cellStyle name="Normal 4 11 2 5" xfId="2216"/>
    <cellStyle name="Normal 4 11 3" xfId="2217"/>
    <cellStyle name="Normal 4 11 3 2" xfId="2218"/>
    <cellStyle name="Normal 4 11 3 2 2" xfId="2219"/>
    <cellStyle name="Normal 4 11 3 2 3" xfId="2220"/>
    <cellStyle name="Normal 4 11 3 3" xfId="2221"/>
    <cellStyle name="Normal 4 11 3 4" xfId="2222"/>
    <cellStyle name="Normal 4 11 3 5" xfId="2223"/>
    <cellStyle name="Normal 4 11 4" xfId="2224"/>
    <cellStyle name="Normal 4 11 4 2" xfId="2225"/>
    <cellStyle name="Normal 4 11 4 3" xfId="2226"/>
    <cellStyle name="Normal 4 11 5" xfId="2227"/>
    <cellStyle name="Normal 4 11 6" xfId="2228"/>
    <cellStyle name="Normal 4 11 7" xfId="2229"/>
    <cellStyle name="Normal 4 12" xfId="2230"/>
    <cellStyle name="Normal 4 12 2" xfId="2231"/>
    <cellStyle name="Normal 4 12 2 2" xfId="2232"/>
    <cellStyle name="Normal 4 12 2 2 2" xfId="2233"/>
    <cellStyle name="Normal 4 12 2 2 3" xfId="2234"/>
    <cellStyle name="Normal 4 12 2 3" xfId="2235"/>
    <cellStyle name="Normal 4 12 2 4" xfId="2236"/>
    <cellStyle name="Normal 4 12 2 5" xfId="2237"/>
    <cellStyle name="Normal 4 12 3" xfId="2238"/>
    <cellStyle name="Normal 4 12 3 2" xfId="2239"/>
    <cellStyle name="Normal 4 12 3 2 2" xfId="2240"/>
    <cellStyle name="Normal 4 12 3 2 3" xfId="2241"/>
    <cellStyle name="Normal 4 12 3 3" xfId="2242"/>
    <cellStyle name="Normal 4 12 3 4" xfId="2243"/>
    <cellStyle name="Normal 4 12 3 5" xfId="2244"/>
    <cellStyle name="Normal 4 12 4" xfId="2245"/>
    <cellStyle name="Normal 4 12 4 2" xfId="2246"/>
    <cellStyle name="Normal 4 12 4 3" xfId="2247"/>
    <cellStyle name="Normal 4 12 5" xfId="2248"/>
    <cellStyle name="Normal 4 12 6" xfId="2249"/>
    <cellStyle name="Normal 4 12 7" xfId="2250"/>
    <cellStyle name="Normal 4 13" xfId="2251"/>
    <cellStyle name="Normal 4 13 2" xfId="2252"/>
    <cellStyle name="Normal 4 13 2 2" xfId="2253"/>
    <cellStyle name="Normal 4 13 2 3" xfId="2254"/>
    <cellStyle name="Normal 4 13 3" xfId="2255"/>
    <cellStyle name="Normal 4 13 4" xfId="2256"/>
    <cellStyle name="Normal 4 13 5" xfId="2257"/>
    <cellStyle name="Normal 4 14" xfId="2258"/>
    <cellStyle name="Normal 4 14 2" xfId="2259"/>
    <cellStyle name="Normal 4 14 2 2" xfId="2260"/>
    <cellStyle name="Normal 4 14 2 3" xfId="2261"/>
    <cellStyle name="Normal 4 14 3" xfId="2262"/>
    <cellStyle name="Normal 4 14 4" xfId="2263"/>
    <cellStyle name="Normal 4 14 5" xfId="2264"/>
    <cellStyle name="Normal 4 15" xfId="219"/>
    <cellStyle name="Normal 4 2" xfId="220"/>
    <cellStyle name="Normal 4 2 10" xfId="2265"/>
    <cellStyle name="Normal 4 2 10 2" xfId="2266"/>
    <cellStyle name="Normal 4 2 10 2 2" xfId="2267"/>
    <cellStyle name="Normal 4 2 10 2 2 2" xfId="2268"/>
    <cellStyle name="Normal 4 2 10 2 2 3" xfId="2269"/>
    <cellStyle name="Normal 4 2 10 2 3" xfId="2270"/>
    <cellStyle name="Normal 4 2 10 2 4" xfId="2271"/>
    <cellStyle name="Normal 4 2 10 2 5" xfId="2272"/>
    <cellStyle name="Normal 4 2 10 3" xfId="2273"/>
    <cellStyle name="Normal 4 2 10 3 2" xfId="2274"/>
    <cellStyle name="Normal 4 2 10 3 2 2" xfId="2275"/>
    <cellStyle name="Normal 4 2 10 3 2 3" xfId="2276"/>
    <cellStyle name="Normal 4 2 10 3 3" xfId="2277"/>
    <cellStyle name="Normal 4 2 10 3 4" xfId="2278"/>
    <cellStyle name="Normal 4 2 10 3 5" xfId="2279"/>
    <cellStyle name="Normal 4 2 10 4" xfId="2280"/>
    <cellStyle name="Normal 4 2 10 4 2" xfId="2281"/>
    <cellStyle name="Normal 4 2 10 4 3" xfId="2282"/>
    <cellStyle name="Normal 4 2 10 5" xfId="2283"/>
    <cellStyle name="Normal 4 2 10 6" xfId="2284"/>
    <cellStyle name="Normal 4 2 10 7" xfId="2285"/>
    <cellStyle name="Normal 4 2 11" xfId="2286"/>
    <cellStyle name="Normal 4 2 11 2" xfId="2287"/>
    <cellStyle name="Normal 4 2 11 2 2" xfId="2288"/>
    <cellStyle name="Normal 4 2 11 2 3" xfId="2289"/>
    <cellStyle name="Normal 4 2 11 3" xfId="2290"/>
    <cellStyle name="Normal 4 2 11 4" xfId="2291"/>
    <cellStyle name="Normal 4 2 11 5" xfId="2292"/>
    <cellStyle name="Normal 4 2 12" xfId="2293"/>
    <cellStyle name="Normal 4 2 12 2" xfId="2294"/>
    <cellStyle name="Normal 4 2 12 2 2" xfId="2295"/>
    <cellStyle name="Normal 4 2 12 2 3" xfId="2296"/>
    <cellStyle name="Normal 4 2 12 3" xfId="2297"/>
    <cellStyle name="Normal 4 2 12 4" xfId="2298"/>
    <cellStyle name="Normal 4 2 12 5" xfId="2299"/>
    <cellStyle name="Normal 4 2 2" xfId="466"/>
    <cellStyle name="Normal 4 2 2 10" xfId="2300"/>
    <cellStyle name="Normal 4 2 2 10 2" xfId="2301"/>
    <cellStyle name="Normal 4 2 2 10 2 2" xfId="2302"/>
    <cellStyle name="Normal 4 2 2 10 2 3" xfId="2303"/>
    <cellStyle name="Normal 4 2 2 10 3" xfId="2304"/>
    <cellStyle name="Normal 4 2 2 10 4" xfId="2305"/>
    <cellStyle name="Normal 4 2 2 10 5" xfId="2306"/>
    <cellStyle name="Normal 4 2 2 11" xfId="2307"/>
    <cellStyle name="Normal 4 2 2 11 2" xfId="2308"/>
    <cellStyle name="Normal 4 2 2 11 3" xfId="2309"/>
    <cellStyle name="Normal 4 2 2 12" xfId="2310"/>
    <cellStyle name="Normal 4 2 2 13" xfId="2311"/>
    <cellStyle name="Normal 4 2 2 14" xfId="2312"/>
    <cellStyle name="Normal 4 2 2 2" xfId="2313"/>
    <cellStyle name="Normal 4 2 2 2 10" xfId="2314"/>
    <cellStyle name="Normal 4 2 2 2 10 2" xfId="2315"/>
    <cellStyle name="Normal 4 2 2 2 10 3" xfId="2316"/>
    <cellStyle name="Normal 4 2 2 2 11" xfId="2317"/>
    <cellStyle name="Normal 4 2 2 2 12" xfId="2318"/>
    <cellStyle name="Normal 4 2 2 2 13" xfId="2319"/>
    <cellStyle name="Normal 4 2 2 2 2" xfId="2320"/>
    <cellStyle name="Normal 4 2 2 2 2 2" xfId="2321"/>
    <cellStyle name="Normal 4 2 2 2 2 2 2" xfId="2322"/>
    <cellStyle name="Normal 4 2 2 2 2 2 2 2" xfId="2323"/>
    <cellStyle name="Normal 4 2 2 2 2 2 2 2 2" xfId="2324"/>
    <cellStyle name="Normal 4 2 2 2 2 2 2 2 2 2" xfId="2325"/>
    <cellStyle name="Normal 4 2 2 2 2 2 2 2 2 3" xfId="2326"/>
    <cellStyle name="Normal 4 2 2 2 2 2 2 2 3" xfId="2327"/>
    <cellStyle name="Normal 4 2 2 2 2 2 2 2 4" xfId="2328"/>
    <cellStyle name="Normal 4 2 2 2 2 2 2 2 5" xfId="2329"/>
    <cellStyle name="Normal 4 2 2 2 2 2 2 3" xfId="2330"/>
    <cellStyle name="Normal 4 2 2 2 2 2 2 3 2" xfId="2331"/>
    <cellStyle name="Normal 4 2 2 2 2 2 2 3 2 2" xfId="2332"/>
    <cellStyle name="Normal 4 2 2 2 2 2 2 3 2 3" xfId="2333"/>
    <cellStyle name="Normal 4 2 2 2 2 2 2 3 3" xfId="2334"/>
    <cellStyle name="Normal 4 2 2 2 2 2 2 3 4" xfId="2335"/>
    <cellStyle name="Normal 4 2 2 2 2 2 2 3 5" xfId="2336"/>
    <cellStyle name="Normal 4 2 2 2 2 2 2 4" xfId="2337"/>
    <cellStyle name="Normal 4 2 2 2 2 2 2 4 2" xfId="2338"/>
    <cellStyle name="Normal 4 2 2 2 2 2 2 4 3" xfId="2339"/>
    <cellStyle name="Normal 4 2 2 2 2 2 2 5" xfId="2340"/>
    <cellStyle name="Normal 4 2 2 2 2 2 2 6" xfId="2341"/>
    <cellStyle name="Normal 4 2 2 2 2 2 2 7" xfId="2342"/>
    <cellStyle name="Normal 4 2 2 2 2 2 3" xfId="2343"/>
    <cellStyle name="Normal 4 2 2 2 2 2 3 2" xfId="2344"/>
    <cellStyle name="Normal 4 2 2 2 2 2 3 2 2" xfId="2345"/>
    <cellStyle name="Normal 4 2 2 2 2 2 3 2 3" xfId="2346"/>
    <cellStyle name="Normal 4 2 2 2 2 2 3 3" xfId="2347"/>
    <cellStyle name="Normal 4 2 2 2 2 2 3 4" xfId="2348"/>
    <cellStyle name="Normal 4 2 2 2 2 2 3 5" xfId="2349"/>
    <cellStyle name="Normal 4 2 2 2 2 2 4" xfId="2350"/>
    <cellStyle name="Normal 4 2 2 2 2 2 4 2" xfId="2351"/>
    <cellStyle name="Normal 4 2 2 2 2 2 4 2 2" xfId="2352"/>
    <cellStyle name="Normal 4 2 2 2 2 2 4 2 3" xfId="2353"/>
    <cellStyle name="Normal 4 2 2 2 2 2 4 3" xfId="2354"/>
    <cellStyle name="Normal 4 2 2 2 2 2 4 4" xfId="2355"/>
    <cellStyle name="Normal 4 2 2 2 2 2 4 5" xfId="2356"/>
    <cellStyle name="Normal 4 2 2 2 2 2 5" xfId="2357"/>
    <cellStyle name="Normal 4 2 2 2 2 2 5 2" xfId="2358"/>
    <cellStyle name="Normal 4 2 2 2 2 2 5 3" xfId="2359"/>
    <cellStyle name="Normal 4 2 2 2 2 2 6" xfId="2360"/>
    <cellStyle name="Normal 4 2 2 2 2 2 7" xfId="2361"/>
    <cellStyle name="Normal 4 2 2 2 2 2 8" xfId="2362"/>
    <cellStyle name="Normal 4 2 2 2 2 3" xfId="2363"/>
    <cellStyle name="Normal 4 2 2 2 2 3 2" xfId="2364"/>
    <cellStyle name="Normal 4 2 2 2 2 3 2 2" xfId="2365"/>
    <cellStyle name="Normal 4 2 2 2 2 3 2 2 2" xfId="2366"/>
    <cellStyle name="Normal 4 2 2 2 2 3 2 2 3" xfId="2367"/>
    <cellStyle name="Normal 4 2 2 2 2 3 2 3" xfId="2368"/>
    <cellStyle name="Normal 4 2 2 2 2 3 2 4" xfId="2369"/>
    <cellStyle name="Normal 4 2 2 2 2 3 2 5" xfId="2370"/>
    <cellStyle name="Normal 4 2 2 2 2 3 3" xfId="2371"/>
    <cellStyle name="Normal 4 2 2 2 2 3 3 2" xfId="2372"/>
    <cellStyle name="Normal 4 2 2 2 2 3 3 2 2" xfId="2373"/>
    <cellStyle name="Normal 4 2 2 2 2 3 3 2 3" xfId="2374"/>
    <cellStyle name="Normal 4 2 2 2 2 3 3 3" xfId="2375"/>
    <cellStyle name="Normal 4 2 2 2 2 3 3 4" xfId="2376"/>
    <cellStyle name="Normal 4 2 2 2 2 3 3 5" xfId="2377"/>
    <cellStyle name="Normal 4 2 2 2 2 3 4" xfId="2378"/>
    <cellStyle name="Normal 4 2 2 2 2 3 4 2" xfId="2379"/>
    <cellStyle name="Normal 4 2 2 2 2 3 4 3" xfId="2380"/>
    <cellStyle name="Normal 4 2 2 2 2 3 5" xfId="2381"/>
    <cellStyle name="Normal 4 2 2 2 2 3 6" xfId="2382"/>
    <cellStyle name="Normal 4 2 2 2 2 3 7" xfId="2383"/>
    <cellStyle name="Normal 4 2 2 2 2 4" xfId="2384"/>
    <cellStyle name="Normal 4 2 2 2 2 4 2" xfId="2385"/>
    <cellStyle name="Normal 4 2 2 2 2 4 2 2" xfId="2386"/>
    <cellStyle name="Normal 4 2 2 2 2 4 2 3" xfId="2387"/>
    <cellStyle name="Normal 4 2 2 2 2 4 3" xfId="2388"/>
    <cellStyle name="Normal 4 2 2 2 2 4 4" xfId="2389"/>
    <cellStyle name="Normal 4 2 2 2 2 4 5" xfId="2390"/>
    <cellStyle name="Normal 4 2 2 2 2 5" xfId="2391"/>
    <cellStyle name="Normal 4 2 2 2 2 5 2" xfId="2392"/>
    <cellStyle name="Normal 4 2 2 2 2 5 2 2" xfId="2393"/>
    <cellStyle name="Normal 4 2 2 2 2 5 2 3" xfId="2394"/>
    <cellStyle name="Normal 4 2 2 2 2 5 3" xfId="2395"/>
    <cellStyle name="Normal 4 2 2 2 2 5 4" xfId="2396"/>
    <cellStyle name="Normal 4 2 2 2 2 5 5" xfId="2397"/>
    <cellStyle name="Normal 4 2 2 2 2 6" xfId="2398"/>
    <cellStyle name="Normal 4 2 2 2 2 6 2" xfId="2399"/>
    <cellStyle name="Normal 4 2 2 2 2 6 3" xfId="2400"/>
    <cellStyle name="Normal 4 2 2 2 2 7" xfId="2401"/>
    <cellStyle name="Normal 4 2 2 2 2 8" xfId="2402"/>
    <cellStyle name="Normal 4 2 2 2 2 9" xfId="2403"/>
    <cellStyle name="Normal 4 2 2 2 3" xfId="2404"/>
    <cellStyle name="Normal 4 2 2 2 3 2" xfId="2405"/>
    <cellStyle name="Normal 4 2 2 2 3 2 2" xfId="2406"/>
    <cellStyle name="Normal 4 2 2 2 3 2 2 2" xfId="2407"/>
    <cellStyle name="Normal 4 2 2 2 3 2 2 2 2" xfId="2408"/>
    <cellStyle name="Normal 4 2 2 2 3 2 2 2 2 2" xfId="2409"/>
    <cellStyle name="Normal 4 2 2 2 3 2 2 2 2 3" xfId="2410"/>
    <cellStyle name="Normal 4 2 2 2 3 2 2 2 3" xfId="2411"/>
    <cellStyle name="Normal 4 2 2 2 3 2 2 2 4" xfId="2412"/>
    <cellStyle name="Normal 4 2 2 2 3 2 2 2 5" xfId="2413"/>
    <cellStyle name="Normal 4 2 2 2 3 2 2 3" xfId="2414"/>
    <cellStyle name="Normal 4 2 2 2 3 2 2 3 2" xfId="2415"/>
    <cellStyle name="Normal 4 2 2 2 3 2 2 3 2 2" xfId="2416"/>
    <cellStyle name="Normal 4 2 2 2 3 2 2 3 2 3" xfId="2417"/>
    <cellStyle name="Normal 4 2 2 2 3 2 2 3 3" xfId="2418"/>
    <cellStyle name="Normal 4 2 2 2 3 2 2 3 4" xfId="2419"/>
    <cellStyle name="Normal 4 2 2 2 3 2 2 3 5" xfId="2420"/>
    <cellStyle name="Normal 4 2 2 2 3 2 2 4" xfId="2421"/>
    <cellStyle name="Normal 4 2 2 2 3 2 2 4 2" xfId="2422"/>
    <cellStyle name="Normal 4 2 2 2 3 2 2 4 3" xfId="2423"/>
    <cellStyle name="Normal 4 2 2 2 3 2 2 5" xfId="2424"/>
    <cellStyle name="Normal 4 2 2 2 3 2 2 6" xfId="2425"/>
    <cellStyle name="Normal 4 2 2 2 3 2 2 7" xfId="2426"/>
    <cellStyle name="Normal 4 2 2 2 3 2 3" xfId="2427"/>
    <cellStyle name="Normal 4 2 2 2 3 2 3 2" xfId="2428"/>
    <cellStyle name="Normal 4 2 2 2 3 2 3 2 2" xfId="2429"/>
    <cellStyle name="Normal 4 2 2 2 3 2 3 2 3" xfId="2430"/>
    <cellStyle name="Normal 4 2 2 2 3 2 3 3" xfId="2431"/>
    <cellStyle name="Normal 4 2 2 2 3 2 3 4" xfId="2432"/>
    <cellStyle name="Normal 4 2 2 2 3 2 3 5" xfId="2433"/>
    <cellStyle name="Normal 4 2 2 2 3 2 4" xfId="2434"/>
    <cellStyle name="Normal 4 2 2 2 3 2 4 2" xfId="2435"/>
    <cellStyle name="Normal 4 2 2 2 3 2 4 2 2" xfId="2436"/>
    <cellStyle name="Normal 4 2 2 2 3 2 4 2 3" xfId="2437"/>
    <cellStyle name="Normal 4 2 2 2 3 2 4 3" xfId="2438"/>
    <cellStyle name="Normal 4 2 2 2 3 2 4 4" xfId="2439"/>
    <cellStyle name="Normal 4 2 2 2 3 2 4 5" xfId="2440"/>
    <cellStyle name="Normal 4 2 2 2 3 2 5" xfId="2441"/>
    <cellStyle name="Normal 4 2 2 2 3 2 5 2" xfId="2442"/>
    <cellStyle name="Normal 4 2 2 2 3 2 5 3" xfId="2443"/>
    <cellStyle name="Normal 4 2 2 2 3 2 6" xfId="2444"/>
    <cellStyle name="Normal 4 2 2 2 3 2 7" xfId="2445"/>
    <cellStyle name="Normal 4 2 2 2 3 2 8" xfId="2446"/>
    <cellStyle name="Normal 4 2 2 2 3 3" xfId="2447"/>
    <cellStyle name="Normal 4 2 2 2 3 3 2" xfId="2448"/>
    <cellStyle name="Normal 4 2 2 2 3 3 2 2" xfId="2449"/>
    <cellStyle name="Normal 4 2 2 2 3 3 2 2 2" xfId="2450"/>
    <cellStyle name="Normal 4 2 2 2 3 3 2 2 3" xfId="2451"/>
    <cellStyle name="Normal 4 2 2 2 3 3 2 3" xfId="2452"/>
    <cellStyle name="Normal 4 2 2 2 3 3 2 4" xfId="2453"/>
    <cellStyle name="Normal 4 2 2 2 3 3 2 5" xfId="2454"/>
    <cellStyle name="Normal 4 2 2 2 3 3 3" xfId="2455"/>
    <cellStyle name="Normal 4 2 2 2 3 3 3 2" xfId="2456"/>
    <cellStyle name="Normal 4 2 2 2 3 3 3 2 2" xfId="2457"/>
    <cellStyle name="Normal 4 2 2 2 3 3 3 2 3" xfId="2458"/>
    <cellStyle name="Normal 4 2 2 2 3 3 3 3" xfId="2459"/>
    <cellStyle name="Normal 4 2 2 2 3 3 3 4" xfId="2460"/>
    <cellStyle name="Normal 4 2 2 2 3 3 3 5" xfId="2461"/>
    <cellStyle name="Normal 4 2 2 2 3 3 4" xfId="2462"/>
    <cellStyle name="Normal 4 2 2 2 3 3 4 2" xfId="2463"/>
    <cellStyle name="Normal 4 2 2 2 3 3 4 3" xfId="2464"/>
    <cellStyle name="Normal 4 2 2 2 3 3 5" xfId="2465"/>
    <cellStyle name="Normal 4 2 2 2 3 3 6" xfId="2466"/>
    <cellStyle name="Normal 4 2 2 2 3 3 7" xfId="2467"/>
    <cellStyle name="Normal 4 2 2 2 3 4" xfId="2468"/>
    <cellStyle name="Normal 4 2 2 2 3 4 2" xfId="2469"/>
    <cellStyle name="Normal 4 2 2 2 3 4 2 2" xfId="2470"/>
    <cellStyle name="Normal 4 2 2 2 3 4 2 3" xfId="2471"/>
    <cellStyle name="Normal 4 2 2 2 3 4 3" xfId="2472"/>
    <cellStyle name="Normal 4 2 2 2 3 4 4" xfId="2473"/>
    <cellStyle name="Normal 4 2 2 2 3 4 5" xfId="2474"/>
    <cellStyle name="Normal 4 2 2 2 3 5" xfId="2475"/>
    <cellStyle name="Normal 4 2 2 2 3 5 2" xfId="2476"/>
    <cellStyle name="Normal 4 2 2 2 3 5 2 2" xfId="2477"/>
    <cellStyle name="Normal 4 2 2 2 3 5 2 3" xfId="2478"/>
    <cellStyle name="Normal 4 2 2 2 3 5 3" xfId="2479"/>
    <cellStyle name="Normal 4 2 2 2 3 5 4" xfId="2480"/>
    <cellStyle name="Normal 4 2 2 2 3 5 5" xfId="2481"/>
    <cellStyle name="Normal 4 2 2 2 3 6" xfId="2482"/>
    <cellStyle name="Normal 4 2 2 2 3 6 2" xfId="2483"/>
    <cellStyle name="Normal 4 2 2 2 3 6 3" xfId="2484"/>
    <cellStyle name="Normal 4 2 2 2 3 7" xfId="2485"/>
    <cellStyle name="Normal 4 2 2 2 3 8" xfId="2486"/>
    <cellStyle name="Normal 4 2 2 2 3 9" xfId="2487"/>
    <cellStyle name="Normal 4 2 2 2 4" xfId="2488"/>
    <cellStyle name="Normal 4 2 2 2 4 2" xfId="2489"/>
    <cellStyle name="Normal 4 2 2 2 4 2 2" xfId="2490"/>
    <cellStyle name="Normal 4 2 2 2 4 2 2 2" xfId="2491"/>
    <cellStyle name="Normal 4 2 2 2 4 2 2 2 2" xfId="2492"/>
    <cellStyle name="Normal 4 2 2 2 4 2 2 2 2 2" xfId="2493"/>
    <cellStyle name="Normal 4 2 2 2 4 2 2 2 2 3" xfId="2494"/>
    <cellStyle name="Normal 4 2 2 2 4 2 2 2 3" xfId="2495"/>
    <cellStyle name="Normal 4 2 2 2 4 2 2 2 4" xfId="2496"/>
    <cellStyle name="Normal 4 2 2 2 4 2 2 2 5" xfId="2497"/>
    <cellStyle name="Normal 4 2 2 2 4 2 2 3" xfId="2498"/>
    <cellStyle name="Normal 4 2 2 2 4 2 2 3 2" xfId="2499"/>
    <cellStyle name="Normal 4 2 2 2 4 2 2 3 2 2" xfId="2500"/>
    <cellStyle name="Normal 4 2 2 2 4 2 2 3 2 3" xfId="2501"/>
    <cellStyle name="Normal 4 2 2 2 4 2 2 3 3" xfId="2502"/>
    <cellStyle name="Normal 4 2 2 2 4 2 2 3 4" xfId="2503"/>
    <cellStyle name="Normal 4 2 2 2 4 2 2 3 5" xfId="2504"/>
    <cellStyle name="Normal 4 2 2 2 4 2 2 4" xfId="2505"/>
    <cellStyle name="Normal 4 2 2 2 4 2 2 4 2" xfId="2506"/>
    <cellStyle name="Normal 4 2 2 2 4 2 2 4 3" xfId="2507"/>
    <cellStyle name="Normal 4 2 2 2 4 2 2 5" xfId="2508"/>
    <cellStyle name="Normal 4 2 2 2 4 2 2 6" xfId="2509"/>
    <cellStyle name="Normal 4 2 2 2 4 2 2 7" xfId="2510"/>
    <cellStyle name="Normal 4 2 2 2 4 2 3" xfId="2511"/>
    <cellStyle name="Normal 4 2 2 2 4 2 3 2" xfId="2512"/>
    <cellStyle name="Normal 4 2 2 2 4 2 3 2 2" xfId="2513"/>
    <cellStyle name="Normal 4 2 2 2 4 2 3 2 3" xfId="2514"/>
    <cellStyle name="Normal 4 2 2 2 4 2 3 3" xfId="2515"/>
    <cellStyle name="Normal 4 2 2 2 4 2 3 4" xfId="2516"/>
    <cellStyle name="Normal 4 2 2 2 4 2 3 5" xfId="2517"/>
    <cellStyle name="Normal 4 2 2 2 4 2 4" xfId="2518"/>
    <cellStyle name="Normal 4 2 2 2 4 2 4 2" xfId="2519"/>
    <cellStyle name="Normal 4 2 2 2 4 2 4 2 2" xfId="2520"/>
    <cellStyle name="Normal 4 2 2 2 4 2 4 2 3" xfId="2521"/>
    <cellStyle name="Normal 4 2 2 2 4 2 4 3" xfId="2522"/>
    <cellStyle name="Normal 4 2 2 2 4 2 4 4" xfId="2523"/>
    <cellStyle name="Normal 4 2 2 2 4 2 4 5" xfId="2524"/>
    <cellStyle name="Normal 4 2 2 2 4 2 5" xfId="2525"/>
    <cellStyle name="Normal 4 2 2 2 4 2 5 2" xfId="2526"/>
    <cellStyle name="Normal 4 2 2 2 4 2 5 3" xfId="2527"/>
    <cellStyle name="Normal 4 2 2 2 4 2 6" xfId="2528"/>
    <cellStyle name="Normal 4 2 2 2 4 2 7" xfId="2529"/>
    <cellStyle name="Normal 4 2 2 2 4 2 8" xfId="2530"/>
    <cellStyle name="Normal 4 2 2 2 4 3" xfId="2531"/>
    <cellStyle name="Normal 4 2 2 2 4 3 2" xfId="2532"/>
    <cellStyle name="Normal 4 2 2 2 4 3 2 2" xfId="2533"/>
    <cellStyle name="Normal 4 2 2 2 4 3 2 2 2" xfId="2534"/>
    <cellStyle name="Normal 4 2 2 2 4 3 2 2 3" xfId="2535"/>
    <cellStyle name="Normal 4 2 2 2 4 3 2 3" xfId="2536"/>
    <cellStyle name="Normal 4 2 2 2 4 3 2 4" xfId="2537"/>
    <cellStyle name="Normal 4 2 2 2 4 3 2 5" xfId="2538"/>
    <cellStyle name="Normal 4 2 2 2 4 3 3" xfId="2539"/>
    <cellStyle name="Normal 4 2 2 2 4 3 3 2" xfId="2540"/>
    <cellStyle name="Normal 4 2 2 2 4 3 3 2 2" xfId="2541"/>
    <cellStyle name="Normal 4 2 2 2 4 3 3 2 3" xfId="2542"/>
    <cellStyle name="Normal 4 2 2 2 4 3 3 3" xfId="2543"/>
    <cellStyle name="Normal 4 2 2 2 4 3 3 4" xfId="2544"/>
    <cellStyle name="Normal 4 2 2 2 4 3 3 5" xfId="2545"/>
    <cellStyle name="Normal 4 2 2 2 4 3 4" xfId="2546"/>
    <cellStyle name="Normal 4 2 2 2 4 3 4 2" xfId="2547"/>
    <cellStyle name="Normal 4 2 2 2 4 3 4 3" xfId="2548"/>
    <cellStyle name="Normal 4 2 2 2 4 3 5" xfId="2549"/>
    <cellStyle name="Normal 4 2 2 2 4 3 6" xfId="2550"/>
    <cellStyle name="Normal 4 2 2 2 4 3 7" xfId="2551"/>
    <cellStyle name="Normal 4 2 2 2 4 4" xfId="2552"/>
    <cellStyle name="Normal 4 2 2 2 4 4 2" xfId="2553"/>
    <cellStyle name="Normal 4 2 2 2 4 4 2 2" xfId="2554"/>
    <cellStyle name="Normal 4 2 2 2 4 4 2 3" xfId="2555"/>
    <cellStyle name="Normal 4 2 2 2 4 4 3" xfId="2556"/>
    <cellStyle name="Normal 4 2 2 2 4 4 4" xfId="2557"/>
    <cellStyle name="Normal 4 2 2 2 4 4 5" xfId="2558"/>
    <cellStyle name="Normal 4 2 2 2 4 5" xfId="2559"/>
    <cellStyle name="Normal 4 2 2 2 4 5 2" xfId="2560"/>
    <cellStyle name="Normal 4 2 2 2 4 5 2 2" xfId="2561"/>
    <cellStyle name="Normal 4 2 2 2 4 5 2 3" xfId="2562"/>
    <cellStyle name="Normal 4 2 2 2 4 5 3" xfId="2563"/>
    <cellStyle name="Normal 4 2 2 2 4 5 4" xfId="2564"/>
    <cellStyle name="Normal 4 2 2 2 4 5 5" xfId="2565"/>
    <cellStyle name="Normal 4 2 2 2 4 6" xfId="2566"/>
    <cellStyle name="Normal 4 2 2 2 4 6 2" xfId="2567"/>
    <cellStyle name="Normal 4 2 2 2 4 6 3" xfId="2568"/>
    <cellStyle name="Normal 4 2 2 2 4 7" xfId="2569"/>
    <cellStyle name="Normal 4 2 2 2 4 8" xfId="2570"/>
    <cellStyle name="Normal 4 2 2 2 4 9" xfId="2571"/>
    <cellStyle name="Normal 4 2 2 2 5" xfId="2572"/>
    <cellStyle name="Normal 4 2 2 2 5 2" xfId="2573"/>
    <cellStyle name="Normal 4 2 2 2 5 2 2" xfId="2574"/>
    <cellStyle name="Normal 4 2 2 2 5 2 2 2" xfId="2575"/>
    <cellStyle name="Normal 4 2 2 2 5 2 2 2 2" xfId="2576"/>
    <cellStyle name="Normal 4 2 2 2 5 2 2 2 3" xfId="2577"/>
    <cellStyle name="Normal 4 2 2 2 5 2 2 3" xfId="2578"/>
    <cellStyle name="Normal 4 2 2 2 5 2 2 4" xfId="2579"/>
    <cellStyle name="Normal 4 2 2 2 5 2 2 5" xfId="2580"/>
    <cellStyle name="Normal 4 2 2 2 5 2 3" xfId="2581"/>
    <cellStyle name="Normal 4 2 2 2 5 2 3 2" xfId="2582"/>
    <cellStyle name="Normal 4 2 2 2 5 2 3 2 2" xfId="2583"/>
    <cellStyle name="Normal 4 2 2 2 5 2 3 2 3" xfId="2584"/>
    <cellStyle name="Normal 4 2 2 2 5 2 3 3" xfId="2585"/>
    <cellStyle name="Normal 4 2 2 2 5 2 3 4" xfId="2586"/>
    <cellStyle name="Normal 4 2 2 2 5 2 3 5" xfId="2587"/>
    <cellStyle name="Normal 4 2 2 2 5 2 4" xfId="2588"/>
    <cellStyle name="Normal 4 2 2 2 5 2 4 2" xfId="2589"/>
    <cellStyle name="Normal 4 2 2 2 5 2 4 3" xfId="2590"/>
    <cellStyle name="Normal 4 2 2 2 5 2 5" xfId="2591"/>
    <cellStyle name="Normal 4 2 2 2 5 2 6" xfId="2592"/>
    <cellStyle name="Normal 4 2 2 2 5 2 7" xfId="2593"/>
    <cellStyle name="Normal 4 2 2 2 5 3" xfId="2594"/>
    <cellStyle name="Normal 4 2 2 2 5 3 2" xfId="2595"/>
    <cellStyle name="Normal 4 2 2 2 5 3 2 2" xfId="2596"/>
    <cellStyle name="Normal 4 2 2 2 5 3 2 3" xfId="2597"/>
    <cellStyle name="Normal 4 2 2 2 5 3 3" xfId="2598"/>
    <cellStyle name="Normal 4 2 2 2 5 3 4" xfId="2599"/>
    <cellStyle name="Normal 4 2 2 2 5 3 5" xfId="2600"/>
    <cellStyle name="Normal 4 2 2 2 5 4" xfId="2601"/>
    <cellStyle name="Normal 4 2 2 2 5 4 2" xfId="2602"/>
    <cellStyle name="Normal 4 2 2 2 5 4 2 2" xfId="2603"/>
    <cellStyle name="Normal 4 2 2 2 5 4 2 3" xfId="2604"/>
    <cellStyle name="Normal 4 2 2 2 5 4 3" xfId="2605"/>
    <cellStyle name="Normal 4 2 2 2 5 4 4" xfId="2606"/>
    <cellStyle name="Normal 4 2 2 2 5 4 5" xfId="2607"/>
    <cellStyle name="Normal 4 2 2 2 5 5" xfId="2608"/>
    <cellStyle name="Normal 4 2 2 2 5 5 2" xfId="2609"/>
    <cellStyle name="Normal 4 2 2 2 5 5 3" xfId="2610"/>
    <cellStyle name="Normal 4 2 2 2 5 6" xfId="2611"/>
    <cellStyle name="Normal 4 2 2 2 5 7" xfId="2612"/>
    <cellStyle name="Normal 4 2 2 2 5 8" xfId="2613"/>
    <cellStyle name="Normal 4 2 2 2 6" xfId="2614"/>
    <cellStyle name="Normal 4 2 2 2 6 2" xfId="2615"/>
    <cellStyle name="Normal 4 2 2 2 6 2 2" xfId="2616"/>
    <cellStyle name="Normal 4 2 2 2 6 2 2 2" xfId="2617"/>
    <cellStyle name="Normal 4 2 2 2 6 2 2 3" xfId="2618"/>
    <cellStyle name="Normal 4 2 2 2 6 2 3" xfId="2619"/>
    <cellStyle name="Normal 4 2 2 2 6 2 4" xfId="2620"/>
    <cellStyle name="Normal 4 2 2 2 6 2 5" xfId="2621"/>
    <cellStyle name="Normal 4 2 2 2 6 3" xfId="2622"/>
    <cellStyle name="Normal 4 2 2 2 6 3 2" xfId="2623"/>
    <cellStyle name="Normal 4 2 2 2 6 3 2 2" xfId="2624"/>
    <cellStyle name="Normal 4 2 2 2 6 3 2 3" xfId="2625"/>
    <cellStyle name="Normal 4 2 2 2 6 3 3" xfId="2626"/>
    <cellStyle name="Normal 4 2 2 2 6 3 4" xfId="2627"/>
    <cellStyle name="Normal 4 2 2 2 6 3 5" xfId="2628"/>
    <cellStyle name="Normal 4 2 2 2 6 4" xfId="2629"/>
    <cellStyle name="Normal 4 2 2 2 6 4 2" xfId="2630"/>
    <cellStyle name="Normal 4 2 2 2 6 4 3" xfId="2631"/>
    <cellStyle name="Normal 4 2 2 2 6 5" xfId="2632"/>
    <cellStyle name="Normal 4 2 2 2 6 6" xfId="2633"/>
    <cellStyle name="Normal 4 2 2 2 6 7" xfId="2634"/>
    <cellStyle name="Normal 4 2 2 2 7" xfId="2635"/>
    <cellStyle name="Normal 4 2 2 2 7 2" xfId="2636"/>
    <cellStyle name="Normal 4 2 2 2 7 2 2" xfId="2637"/>
    <cellStyle name="Normal 4 2 2 2 7 2 2 2" xfId="2638"/>
    <cellStyle name="Normal 4 2 2 2 7 2 2 3" xfId="2639"/>
    <cellStyle name="Normal 4 2 2 2 7 2 3" xfId="2640"/>
    <cellStyle name="Normal 4 2 2 2 7 2 4" xfId="2641"/>
    <cellStyle name="Normal 4 2 2 2 7 2 5" xfId="2642"/>
    <cellStyle name="Normal 4 2 2 2 7 3" xfId="2643"/>
    <cellStyle name="Normal 4 2 2 2 7 3 2" xfId="2644"/>
    <cellStyle name="Normal 4 2 2 2 7 3 2 2" xfId="2645"/>
    <cellStyle name="Normal 4 2 2 2 7 3 2 3" xfId="2646"/>
    <cellStyle name="Normal 4 2 2 2 7 3 3" xfId="2647"/>
    <cellStyle name="Normal 4 2 2 2 7 3 4" xfId="2648"/>
    <cellStyle name="Normal 4 2 2 2 7 3 5" xfId="2649"/>
    <cellStyle name="Normal 4 2 2 2 7 4" xfId="2650"/>
    <cellStyle name="Normal 4 2 2 2 7 4 2" xfId="2651"/>
    <cellStyle name="Normal 4 2 2 2 7 4 3" xfId="2652"/>
    <cellStyle name="Normal 4 2 2 2 7 5" xfId="2653"/>
    <cellStyle name="Normal 4 2 2 2 7 6" xfId="2654"/>
    <cellStyle name="Normal 4 2 2 2 7 7" xfId="2655"/>
    <cellStyle name="Normal 4 2 2 2 8" xfId="2656"/>
    <cellStyle name="Normal 4 2 2 2 8 2" xfId="2657"/>
    <cellStyle name="Normal 4 2 2 2 8 2 2" xfId="2658"/>
    <cellStyle name="Normal 4 2 2 2 8 2 3" xfId="2659"/>
    <cellStyle name="Normal 4 2 2 2 8 3" xfId="2660"/>
    <cellStyle name="Normal 4 2 2 2 8 4" xfId="2661"/>
    <cellStyle name="Normal 4 2 2 2 8 5" xfId="2662"/>
    <cellStyle name="Normal 4 2 2 2 9" xfId="2663"/>
    <cellStyle name="Normal 4 2 2 2 9 2" xfId="2664"/>
    <cellStyle name="Normal 4 2 2 2 9 2 2" xfId="2665"/>
    <cellStyle name="Normal 4 2 2 2 9 2 3" xfId="2666"/>
    <cellStyle name="Normal 4 2 2 2 9 3" xfId="2667"/>
    <cellStyle name="Normal 4 2 2 2 9 4" xfId="2668"/>
    <cellStyle name="Normal 4 2 2 2 9 5" xfId="2669"/>
    <cellStyle name="Normal 4 2 2 3" xfId="2670"/>
    <cellStyle name="Normal 4 2 2 3 2" xfId="2671"/>
    <cellStyle name="Normal 4 2 2 3 2 2" xfId="2672"/>
    <cellStyle name="Normal 4 2 2 3 2 2 2" xfId="2673"/>
    <cellStyle name="Normal 4 2 2 3 2 2 2 2" xfId="2674"/>
    <cellStyle name="Normal 4 2 2 3 2 2 2 2 2" xfId="2675"/>
    <cellStyle name="Normal 4 2 2 3 2 2 2 2 3" xfId="2676"/>
    <cellStyle name="Normal 4 2 2 3 2 2 2 3" xfId="2677"/>
    <cellStyle name="Normal 4 2 2 3 2 2 2 4" xfId="2678"/>
    <cellStyle name="Normal 4 2 2 3 2 2 2 5" xfId="2679"/>
    <cellStyle name="Normal 4 2 2 3 2 2 3" xfId="2680"/>
    <cellStyle name="Normal 4 2 2 3 2 2 3 2" xfId="2681"/>
    <cellStyle name="Normal 4 2 2 3 2 2 3 2 2" xfId="2682"/>
    <cellStyle name="Normal 4 2 2 3 2 2 3 2 3" xfId="2683"/>
    <cellStyle name="Normal 4 2 2 3 2 2 3 3" xfId="2684"/>
    <cellStyle name="Normal 4 2 2 3 2 2 3 4" xfId="2685"/>
    <cellStyle name="Normal 4 2 2 3 2 2 3 5" xfId="2686"/>
    <cellStyle name="Normal 4 2 2 3 2 2 4" xfId="2687"/>
    <cellStyle name="Normal 4 2 2 3 2 2 4 2" xfId="2688"/>
    <cellStyle name="Normal 4 2 2 3 2 2 4 3" xfId="2689"/>
    <cellStyle name="Normal 4 2 2 3 2 2 5" xfId="2690"/>
    <cellStyle name="Normal 4 2 2 3 2 2 6" xfId="2691"/>
    <cellStyle name="Normal 4 2 2 3 2 2 7" xfId="2692"/>
    <cellStyle name="Normal 4 2 2 3 2 3" xfId="2693"/>
    <cellStyle name="Normal 4 2 2 3 2 3 2" xfId="2694"/>
    <cellStyle name="Normal 4 2 2 3 2 3 2 2" xfId="2695"/>
    <cellStyle name="Normal 4 2 2 3 2 3 2 3" xfId="2696"/>
    <cellStyle name="Normal 4 2 2 3 2 3 3" xfId="2697"/>
    <cellStyle name="Normal 4 2 2 3 2 3 4" xfId="2698"/>
    <cellStyle name="Normal 4 2 2 3 2 3 5" xfId="2699"/>
    <cellStyle name="Normal 4 2 2 3 2 4" xfId="2700"/>
    <cellStyle name="Normal 4 2 2 3 2 4 2" xfId="2701"/>
    <cellStyle name="Normal 4 2 2 3 2 4 2 2" xfId="2702"/>
    <cellStyle name="Normal 4 2 2 3 2 4 2 3" xfId="2703"/>
    <cellStyle name="Normal 4 2 2 3 2 4 3" xfId="2704"/>
    <cellStyle name="Normal 4 2 2 3 2 4 4" xfId="2705"/>
    <cellStyle name="Normal 4 2 2 3 2 4 5" xfId="2706"/>
    <cellStyle name="Normal 4 2 2 3 2 5" xfId="2707"/>
    <cellStyle name="Normal 4 2 2 3 2 5 2" xfId="2708"/>
    <cellStyle name="Normal 4 2 2 3 2 5 3" xfId="2709"/>
    <cellStyle name="Normal 4 2 2 3 2 6" xfId="2710"/>
    <cellStyle name="Normal 4 2 2 3 2 7" xfId="2711"/>
    <cellStyle name="Normal 4 2 2 3 2 8" xfId="2712"/>
    <cellStyle name="Normal 4 2 2 3 3" xfId="2713"/>
    <cellStyle name="Normal 4 2 2 3 3 2" xfId="2714"/>
    <cellStyle name="Normal 4 2 2 3 3 2 2" xfId="2715"/>
    <cellStyle name="Normal 4 2 2 3 3 2 2 2" xfId="2716"/>
    <cellStyle name="Normal 4 2 2 3 3 2 2 3" xfId="2717"/>
    <cellStyle name="Normal 4 2 2 3 3 2 3" xfId="2718"/>
    <cellStyle name="Normal 4 2 2 3 3 2 4" xfId="2719"/>
    <cellStyle name="Normal 4 2 2 3 3 2 5" xfId="2720"/>
    <cellStyle name="Normal 4 2 2 3 3 3" xfId="2721"/>
    <cellStyle name="Normal 4 2 2 3 3 3 2" xfId="2722"/>
    <cellStyle name="Normal 4 2 2 3 3 3 2 2" xfId="2723"/>
    <cellStyle name="Normal 4 2 2 3 3 3 2 3" xfId="2724"/>
    <cellStyle name="Normal 4 2 2 3 3 3 3" xfId="2725"/>
    <cellStyle name="Normal 4 2 2 3 3 3 4" xfId="2726"/>
    <cellStyle name="Normal 4 2 2 3 3 3 5" xfId="2727"/>
    <cellStyle name="Normal 4 2 2 3 3 4" xfId="2728"/>
    <cellStyle name="Normal 4 2 2 3 3 4 2" xfId="2729"/>
    <cellStyle name="Normal 4 2 2 3 3 4 3" xfId="2730"/>
    <cellStyle name="Normal 4 2 2 3 3 5" xfId="2731"/>
    <cellStyle name="Normal 4 2 2 3 3 6" xfId="2732"/>
    <cellStyle name="Normal 4 2 2 3 3 7" xfId="2733"/>
    <cellStyle name="Normal 4 2 2 3 4" xfId="2734"/>
    <cellStyle name="Normal 4 2 2 3 4 2" xfId="2735"/>
    <cellStyle name="Normal 4 2 2 3 4 2 2" xfId="2736"/>
    <cellStyle name="Normal 4 2 2 3 4 2 3" xfId="2737"/>
    <cellStyle name="Normal 4 2 2 3 4 3" xfId="2738"/>
    <cellStyle name="Normal 4 2 2 3 4 4" xfId="2739"/>
    <cellStyle name="Normal 4 2 2 3 4 5" xfId="2740"/>
    <cellStyle name="Normal 4 2 2 3 5" xfId="2741"/>
    <cellStyle name="Normal 4 2 2 3 5 2" xfId="2742"/>
    <cellStyle name="Normal 4 2 2 3 5 2 2" xfId="2743"/>
    <cellStyle name="Normal 4 2 2 3 5 2 3" xfId="2744"/>
    <cellStyle name="Normal 4 2 2 3 5 3" xfId="2745"/>
    <cellStyle name="Normal 4 2 2 3 5 4" xfId="2746"/>
    <cellStyle name="Normal 4 2 2 3 5 5" xfId="2747"/>
    <cellStyle name="Normal 4 2 2 3 6" xfId="2748"/>
    <cellStyle name="Normal 4 2 2 3 6 2" xfId="2749"/>
    <cellStyle name="Normal 4 2 2 3 6 3" xfId="2750"/>
    <cellStyle name="Normal 4 2 2 3 7" xfId="2751"/>
    <cellStyle name="Normal 4 2 2 3 8" xfId="2752"/>
    <cellStyle name="Normal 4 2 2 3 9" xfId="2753"/>
    <cellStyle name="Normal 4 2 2 4" xfId="2754"/>
    <cellStyle name="Normal 4 2 2 4 2" xfId="2755"/>
    <cellStyle name="Normal 4 2 2 4 2 2" xfId="2756"/>
    <cellStyle name="Normal 4 2 2 4 2 2 2" xfId="2757"/>
    <cellStyle name="Normal 4 2 2 4 2 2 2 2" xfId="2758"/>
    <cellStyle name="Normal 4 2 2 4 2 2 2 2 2" xfId="2759"/>
    <cellStyle name="Normal 4 2 2 4 2 2 2 2 3" xfId="2760"/>
    <cellStyle name="Normal 4 2 2 4 2 2 2 3" xfId="2761"/>
    <cellStyle name="Normal 4 2 2 4 2 2 2 4" xfId="2762"/>
    <cellStyle name="Normal 4 2 2 4 2 2 2 5" xfId="2763"/>
    <cellStyle name="Normal 4 2 2 4 2 2 3" xfId="2764"/>
    <cellStyle name="Normal 4 2 2 4 2 2 3 2" xfId="2765"/>
    <cellStyle name="Normal 4 2 2 4 2 2 3 2 2" xfId="2766"/>
    <cellStyle name="Normal 4 2 2 4 2 2 3 2 3" xfId="2767"/>
    <cellStyle name="Normal 4 2 2 4 2 2 3 3" xfId="2768"/>
    <cellStyle name="Normal 4 2 2 4 2 2 3 4" xfId="2769"/>
    <cellStyle name="Normal 4 2 2 4 2 2 3 5" xfId="2770"/>
    <cellStyle name="Normal 4 2 2 4 2 2 4" xfId="2771"/>
    <cellStyle name="Normal 4 2 2 4 2 2 4 2" xfId="2772"/>
    <cellStyle name="Normal 4 2 2 4 2 2 4 3" xfId="2773"/>
    <cellStyle name="Normal 4 2 2 4 2 2 5" xfId="2774"/>
    <cellStyle name="Normal 4 2 2 4 2 2 6" xfId="2775"/>
    <cellStyle name="Normal 4 2 2 4 2 2 7" xfId="2776"/>
    <cellStyle name="Normal 4 2 2 4 2 3" xfId="2777"/>
    <cellStyle name="Normal 4 2 2 4 2 3 2" xfId="2778"/>
    <cellStyle name="Normal 4 2 2 4 2 3 2 2" xfId="2779"/>
    <cellStyle name="Normal 4 2 2 4 2 3 2 3" xfId="2780"/>
    <cellStyle name="Normal 4 2 2 4 2 3 3" xfId="2781"/>
    <cellStyle name="Normal 4 2 2 4 2 3 4" xfId="2782"/>
    <cellStyle name="Normal 4 2 2 4 2 3 5" xfId="2783"/>
    <cellStyle name="Normal 4 2 2 4 2 4" xfId="2784"/>
    <cellStyle name="Normal 4 2 2 4 2 4 2" xfId="2785"/>
    <cellStyle name="Normal 4 2 2 4 2 4 2 2" xfId="2786"/>
    <cellStyle name="Normal 4 2 2 4 2 4 2 3" xfId="2787"/>
    <cellStyle name="Normal 4 2 2 4 2 4 3" xfId="2788"/>
    <cellStyle name="Normal 4 2 2 4 2 4 4" xfId="2789"/>
    <cellStyle name="Normal 4 2 2 4 2 4 5" xfId="2790"/>
    <cellStyle name="Normal 4 2 2 4 2 5" xfId="2791"/>
    <cellStyle name="Normal 4 2 2 4 2 5 2" xfId="2792"/>
    <cellStyle name="Normal 4 2 2 4 2 5 3" xfId="2793"/>
    <cellStyle name="Normal 4 2 2 4 2 6" xfId="2794"/>
    <cellStyle name="Normal 4 2 2 4 2 7" xfId="2795"/>
    <cellStyle name="Normal 4 2 2 4 2 8" xfId="2796"/>
    <cellStyle name="Normal 4 2 2 4 3" xfId="2797"/>
    <cellStyle name="Normal 4 2 2 4 3 2" xfId="2798"/>
    <cellStyle name="Normal 4 2 2 4 3 2 2" xfId="2799"/>
    <cellStyle name="Normal 4 2 2 4 3 2 2 2" xfId="2800"/>
    <cellStyle name="Normal 4 2 2 4 3 2 2 3" xfId="2801"/>
    <cellStyle name="Normal 4 2 2 4 3 2 3" xfId="2802"/>
    <cellStyle name="Normal 4 2 2 4 3 2 4" xfId="2803"/>
    <cellStyle name="Normal 4 2 2 4 3 2 5" xfId="2804"/>
    <cellStyle name="Normal 4 2 2 4 3 3" xfId="2805"/>
    <cellStyle name="Normal 4 2 2 4 3 3 2" xfId="2806"/>
    <cellStyle name="Normal 4 2 2 4 3 3 2 2" xfId="2807"/>
    <cellStyle name="Normal 4 2 2 4 3 3 2 3" xfId="2808"/>
    <cellStyle name="Normal 4 2 2 4 3 3 3" xfId="2809"/>
    <cellStyle name="Normal 4 2 2 4 3 3 4" xfId="2810"/>
    <cellStyle name="Normal 4 2 2 4 3 3 5" xfId="2811"/>
    <cellStyle name="Normal 4 2 2 4 3 4" xfId="2812"/>
    <cellStyle name="Normal 4 2 2 4 3 4 2" xfId="2813"/>
    <cellStyle name="Normal 4 2 2 4 3 4 3" xfId="2814"/>
    <cellStyle name="Normal 4 2 2 4 3 5" xfId="2815"/>
    <cellStyle name="Normal 4 2 2 4 3 6" xfId="2816"/>
    <cellStyle name="Normal 4 2 2 4 3 7" xfId="2817"/>
    <cellStyle name="Normal 4 2 2 4 4" xfId="2818"/>
    <cellStyle name="Normal 4 2 2 4 4 2" xfId="2819"/>
    <cellStyle name="Normal 4 2 2 4 4 2 2" xfId="2820"/>
    <cellStyle name="Normal 4 2 2 4 4 2 3" xfId="2821"/>
    <cellStyle name="Normal 4 2 2 4 4 3" xfId="2822"/>
    <cellStyle name="Normal 4 2 2 4 4 4" xfId="2823"/>
    <cellStyle name="Normal 4 2 2 4 4 5" xfId="2824"/>
    <cellStyle name="Normal 4 2 2 4 5" xfId="2825"/>
    <cellStyle name="Normal 4 2 2 4 5 2" xfId="2826"/>
    <cellStyle name="Normal 4 2 2 4 5 2 2" xfId="2827"/>
    <cellStyle name="Normal 4 2 2 4 5 2 3" xfId="2828"/>
    <cellStyle name="Normal 4 2 2 4 5 3" xfId="2829"/>
    <cellStyle name="Normal 4 2 2 4 5 4" xfId="2830"/>
    <cellStyle name="Normal 4 2 2 4 5 5" xfId="2831"/>
    <cellStyle name="Normal 4 2 2 4 6" xfId="2832"/>
    <cellStyle name="Normal 4 2 2 4 6 2" xfId="2833"/>
    <cellStyle name="Normal 4 2 2 4 6 3" xfId="2834"/>
    <cellStyle name="Normal 4 2 2 4 7" xfId="2835"/>
    <cellStyle name="Normal 4 2 2 4 8" xfId="2836"/>
    <cellStyle name="Normal 4 2 2 4 9" xfId="2837"/>
    <cellStyle name="Normal 4 2 2 5" xfId="2838"/>
    <cellStyle name="Normal 4 2 2 5 2" xfId="2839"/>
    <cellStyle name="Normal 4 2 2 5 2 2" xfId="2840"/>
    <cellStyle name="Normal 4 2 2 5 2 2 2" xfId="2841"/>
    <cellStyle name="Normal 4 2 2 5 2 2 2 2" xfId="2842"/>
    <cellStyle name="Normal 4 2 2 5 2 2 2 2 2" xfId="2843"/>
    <cellStyle name="Normal 4 2 2 5 2 2 2 2 3" xfId="2844"/>
    <cellStyle name="Normal 4 2 2 5 2 2 2 3" xfId="2845"/>
    <cellStyle name="Normal 4 2 2 5 2 2 2 4" xfId="2846"/>
    <cellStyle name="Normal 4 2 2 5 2 2 2 5" xfId="2847"/>
    <cellStyle name="Normal 4 2 2 5 2 2 3" xfId="2848"/>
    <cellStyle name="Normal 4 2 2 5 2 2 3 2" xfId="2849"/>
    <cellStyle name="Normal 4 2 2 5 2 2 3 2 2" xfId="2850"/>
    <cellStyle name="Normal 4 2 2 5 2 2 3 2 3" xfId="2851"/>
    <cellStyle name="Normal 4 2 2 5 2 2 3 3" xfId="2852"/>
    <cellStyle name="Normal 4 2 2 5 2 2 3 4" xfId="2853"/>
    <cellStyle name="Normal 4 2 2 5 2 2 3 5" xfId="2854"/>
    <cellStyle name="Normal 4 2 2 5 2 2 4" xfId="2855"/>
    <cellStyle name="Normal 4 2 2 5 2 2 4 2" xfId="2856"/>
    <cellStyle name="Normal 4 2 2 5 2 2 4 3" xfId="2857"/>
    <cellStyle name="Normal 4 2 2 5 2 2 5" xfId="2858"/>
    <cellStyle name="Normal 4 2 2 5 2 2 6" xfId="2859"/>
    <cellStyle name="Normal 4 2 2 5 2 2 7" xfId="2860"/>
    <cellStyle name="Normal 4 2 2 5 2 3" xfId="2861"/>
    <cellStyle name="Normal 4 2 2 5 2 3 2" xfId="2862"/>
    <cellStyle name="Normal 4 2 2 5 2 3 2 2" xfId="2863"/>
    <cellStyle name="Normal 4 2 2 5 2 3 2 3" xfId="2864"/>
    <cellStyle name="Normal 4 2 2 5 2 3 3" xfId="2865"/>
    <cellStyle name="Normal 4 2 2 5 2 3 4" xfId="2866"/>
    <cellStyle name="Normal 4 2 2 5 2 3 5" xfId="2867"/>
    <cellStyle name="Normal 4 2 2 5 2 4" xfId="2868"/>
    <cellStyle name="Normal 4 2 2 5 2 4 2" xfId="2869"/>
    <cellStyle name="Normal 4 2 2 5 2 4 2 2" xfId="2870"/>
    <cellStyle name="Normal 4 2 2 5 2 4 2 3" xfId="2871"/>
    <cellStyle name="Normal 4 2 2 5 2 4 3" xfId="2872"/>
    <cellStyle name="Normal 4 2 2 5 2 4 4" xfId="2873"/>
    <cellStyle name="Normal 4 2 2 5 2 4 5" xfId="2874"/>
    <cellStyle name="Normal 4 2 2 5 2 5" xfId="2875"/>
    <cellStyle name="Normal 4 2 2 5 2 5 2" xfId="2876"/>
    <cellStyle name="Normal 4 2 2 5 2 5 3" xfId="2877"/>
    <cellStyle name="Normal 4 2 2 5 2 6" xfId="2878"/>
    <cellStyle name="Normal 4 2 2 5 2 7" xfId="2879"/>
    <cellStyle name="Normal 4 2 2 5 2 8" xfId="2880"/>
    <cellStyle name="Normal 4 2 2 5 3" xfId="2881"/>
    <cellStyle name="Normal 4 2 2 5 3 2" xfId="2882"/>
    <cellStyle name="Normal 4 2 2 5 3 2 2" xfId="2883"/>
    <cellStyle name="Normal 4 2 2 5 3 2 2 2" xfId="2884"/>
    <cellStyle name="Normal 4 2 2 5 3 2 2 3" xfId="2885"/>
    <cellStyle name="Normal 4 2 2 5 3 2 3" xfId="2886"/>
    <cellStyle name="Normal 4 2 2 5 3 2 4" xfId="2887"/>
    <cellStyle name="Normal 4 2 2 5 3 2 5" xfId="2888"/>
    <cellStyle name="Normal 4 2 2 5 3 3" xfId="2889"/>
    <cellStyle name="Normal 4 2 2 5 3 3 2" xfId="2890"/>
    <cellStyle name="Normal 4 2 2 5 3 3 2 2" xfId="2891"/>
    <cellStyle name="Normal 4 2 2 5 3 3 2 3" xfId="2892"/>
    <cellStyle name="Normal 4 2 2 5 3 3 3" xfId="2893"/>
    <cellStyle name="Normal 4 2 2 5 3 3 4" xfId="2894"/>
    <cellStyle name="Normal 4 2 2 5 3 3 5" xfId="2895"/>
    <cellStyle name="Normal 4 2 2 5 3 4" xfId="2896"/>
    <cellStyle name="Normal 4 2 2 5 3 4 2" xfId="2897"/>
    <cellStyle name="Normal 4 2 2 5 3 4 3" xfId="2898"/>
    <cellStyle name="Normal 4 2 2 5 3 5" xfId="2899"/>
    <cellStyle name="Normal 4 2 2 5 3 6" xfId="2900"/>
    <cellStyle name="Normal 4 2 2 5 3 7" xfId="2901"/>
    <cellStyle name="Normal 4 2 2 5 4" xfId="2902"/>
    <cellStyle name="Normal 4 2 2 5 4 2" xfId="2903"/>
    <cellStyle name="Normal 4 2 2 5 4 2 2" xfId="2904"/>
    <cellStyle name="Normal 4 2 2 5 4 2 3" xfId="2905"/>
    <cellStyle name="Normal 4 2 2 5 4 3" xfId="2906"/>
    <cellStyle name="Normal 4 2 2 5 4 4" xfId="2907"/>
    <cellStyle name="Normal 4 2 2 5 4 5" xfId="2908"/>
    <cellStyle name="Normal 4 2 2 5 5" xfId="2909"/>
    <cellStyle name="Normal 4 2 2 5 5 2" xfId="2910"/>
    <cellStyle name="Normal 4 2 2 5 5 2 2" xfId="2911"/>
    <cellStyle name="Normal 4 2 2 5 5 2 3" xfId="2912"/>
    <cellStyle name="Normal 4 2 2 5 5 3" xfId="2913"/>
    <cellStyle name="Normal 4 2 2 5 5 4" xfId="2914"/>
    <cellStyle name="Normal 4 2 2 5 5 5" xfId="2915"/>
    <cellStyle name="Normal 4 2 2 5 6" xfId="2916"/>
    <cellStyle name="Normal 4 2 2 5 6 2" xfId="2917"/>
    <cellStyle name="Normal 4 2 2 5 6 3" xfId="2918"/>
    <cellStyle name="Normal 4 2 2 5 7" xfId="2919"/>
    <cellStyle name="Normal 4 2 2 5 8" xfId="2920"/>
    <cellStyle name="Normal 4 2 2 5 9" xfId="2921"/>
    <cellStyle name="Normal 4 2 2 6" xfId="2922"/>
    <cellStyle name="Normal 4 2 2 6 2" xfId="2923"/>
    <cellStyle name="Normal 4 2 2 6 2 2" xfId="2924"/>
    <cellStyle name="Normal 4 2 2 6 2 2 2" xfId="2925"/>
    <cellStyle name="Normal 4 2 2 6 2 2 2 2" xfId="2926"/>
    <cellStyle name="Normal 4 2 2 6 2 2 2 3" xfId="2927"/>
    <cellStyle name="Normal 4 2 2 6 2 2 3" xfId="2928"/>
    <cellStyle name="Normal 4 2 2 6 2 2 4" xfId="2929"/>
    <cellStyle name="Normal 4 2 2 6 2 2 5" xfId="2930"/>
    <cellStyle name="Normal 4 2 2 6 2 3" xfId="2931"/>
    <cellStyle name="Normal 4 2 2 6 2 3 2" xfId="2932"/>
    <cellStyle name="Normal 4 2 2 6 2 3 2 2" xfId="2933"/>
    <cellStyle name="Normal 4 2 2 6 2 3 2 3" xfId="2934"/>
    <cellStyle name="Normal 4 2 2 6 2 3 3" xfId="2935"/>
    <cellStyle name="Normal 4 2 2 6 2 3 4" xfId="2936"/>
    <cellStyle name="Normal 4 2 2 6 2 3 5" xfId="2937"/>
    <cellStyle name="Normal 4 2 2 6 2 4" xfId="2938"/>
    <cellStyle name="Normal 4 2 2 6 2 4 2" xfId="2939"/>
    <cellStyle name="Normal 4 2 2 6 2 4 3" xfId="2940"/>
    <cellStyle name="Normal 4 2 2 6 2 5" xfId="2941"/>
    <cellStyle name="Normal 4 2 2 6 2 6" xfId="2942"/>
    <cellStyle name="Normal 4 2 2 6 2 7" xfId="2943"/>
    <cellStyle name="Normal 4 2 2 6 3" xfId="2944"/>
    <cellStyle name="Normal 4 2 2 6 3 2" xfId="2945"/>
    <cellStyle name="Normal 4 2 2 6 3 2 2" xfId="2946"/>
    <cellStyle name="Normal 4 2 2 6 3 2 3" xfId="2947"/>
    <cellStyle name="Normal 4 2 2 6 3 3" xfId="2948"/>
    <cellStyle name="Normal 4 2 2 6 3 4" xfId="2949"/>
    <cellStyle name="Normal 4 2 2 6 3 5" xfId="2950"/>
    <cellStyle name="Normal 4 2 2 6 4" xfId="2951"/>
    <cellStyle name="Normal 4 2 2 6 4 2" xfId="2952"/>
    <cellStyle name="Normal 4 2 2 6 4 2 2" xfId="2953"/>
    <cellStyle name="Normal 4 2 2 6 4 2 3" xfId="2954"/>
    <cellStyle name="Normal 4 2 2 6 4 3" xfId="2955"/>
    <cellStyle name="Normal 4 2 2 6 4 4" xfId="2956"/>
    <cellStyle name="Normal 4 2 2 6 4 5" xfId="2957"/>
    <cellStyle name="Normal 4 2 2 6 5" xfId="2958"/>
    <cellStyle name="Normal 4 2 2 6 5 2" xfId="2959"/>
    <cellStyle name="Normal 4 2 2 6 5 3" xfId="2960"/>
    <cellStyle name="Normal 4 2 2 6 6" xfId="2961"/>
    <cellStyle name="Normal 4 2 2 6 7" xfId="2962"/>
    <cellStyle name="Normal 4 2 2 6 8" xfId="2963"/>
    <cellStyle name="Normal 4 2 2 7" xfId="2964"/>
    <cellStyle name="Normal 4 2 2 7 2" xfId="2965"/>
    <cellStyle name="Normal 4 2 2 7 2 2" xfId="2966"/>
    <cellStyle name="Normal 4 2 2 7 2 2 2" xfId="2967"/>
    <cellStyle name="Normal 4 2 2 7 2 2 3" xfId="2968"/>
    <cellStyle name="Normal 4 2 2 7 2 3" xfId="2969"/>
    <cellStyle name="Normal 4 2 2 7 2 4" xfId="2970"/>
    <cellStyle name="Normal 4 2 2 7 2 5" xfId="2971"/>
    <cellStyle name="Normal 4 2 2 7 3" xfId="2972"/>
    <cellStyle name="Normal 4 2 2 7 3 2" xfId="2973"/>
    <cellStyle name="Normal 4 2 2 7 3 2 2" xfId="2974"/>
    <cellStyle name="Normal 4 2 2 7 3 2 3" xfId="2975"/>
    <cellStyle name="Normal 4 2 2 7 3 3" xfId="2976"/>
    <cellStyle name="Normal 4 2 2 7 3 4" xfId="2977"/>
    <cellStyle name="Normal 4 2 2 7 3 5" xfId="2978"/>
    <cellStyle name="Normal 4 2 2 7 4" xfId="2979"/>
    <cellStyle name="Normal 4 2 2 7 4 2" xfId="2980"/>
    <cellStyle name="Normal 4 2 2 7 4 3" xfId="2981"/>
    <cellStyle name="Normal 4 2 2 7 5" xfId="2982"/>
    <cellStyle name="Normal 4 2 2 7 6" xfId="2983"/>
    <cellStyle name="Normal 4 2 2 7 7" xfId="2984"/>
    <cellStyle name="Normal 4 2 2 8" xfId="2985"/>
    <cellStyle name="Normal 4 2 2 8 2" xfId="2986"/>
    <cellStyle name="Normal 4 2 2 8 2 2" xfId="2987"/>
    <cellStyle name="Normal 4 2 2 8 2 2 2" xfId="2988"/>
    <cellStyle name="Normal 4 2 2 8 2 2 3" xfId="2989"/>
    <cellStyle name="Normal 4 2 2 8 2 3" xfId="2990"/>
    <cellStyle name="Normal 4 2 2 8 2 4" xfId="2991"/>
    <cellStyle name="Normal 4 2 2 8 2 5" xfId="2992"/>
    <cellStyle name="Normal 4 2 2 8 3" xfId="2993"/>
    <cellStyle name="Normal 4 2 2 8 3 2" xfId="2994"/>
    <cellStyle name="Normal 4 2 2 8 3 2 2" xfId="2995"/>
    <cellStyle name="Normal 4 2 2 8 3 2 3" xfId="2996"/>
    <cellStyle name="Normal 4 2 2 8 3 3" xfId="2997"/>
    <cellStyle name="Normal 4 2 2 8 3 4" xfId="2998"/>
    <cellStyle name="Normal 4 2 2 8 3 5" xfId="2999"/>
    <cellStyle name="Normal 4 2 2 8 4" xfId="3000"/>
    <cellStyle name="Normal 4 2 2 8 4 2" xfId="3001"/>
    <cellStyle name="Normal 4 2 2 8 4 3" xfId="3002"/>
    <cellStyle name="Normal 4 2 2 8 5" xfId="3003"/>
    <cellStyle name="Normal 4 2 2 8 6" xfId="3004"/>
    <cellStyle name="Normal 4 2 2 8 7" xfId="3005"/>
    <cellStyle name="Normal 4 2 2 9" xfId="3006"/>
    <cellStyle name="Normal 4 2 2 9 2" xfId="3007"/>
    <cellStyle name="Normal 4 2 2 9 2 2" xfId="3008"/>
    <cellStyle name="Normal 4 2 2 9 2 3" xfId="3009"/>
    <cellStyle name="Normal 4 2 2 9 3" xfId="3010"/>
    <cellStyle name="Normal 4 2 2 9 4" xfId="3011"/>
    <cellStyle name="Normal 4 2 2 9 5" xfId="3012"/>
    <cellStyle name="Normal 4 2 3" xfId="3013"/>
    <cellStyle name="Normal 4 2 3 10" xfId="3014"/>
    <cellStyle name="Normal 4 2 3 10 2" xfId="3015"/>
    <cellStyle name="Normal 4 2 3 10 2 2" xfId="3016"/>
    <cellStyle name="Normal 4 2 3 10 2 3" xfId="3017"/>
    <cellStyle name="Normal 4 2 3 10 3" xfId="3018"/>
    <cellStyle name="Normal 4 2 3 10 4" xfId="3019"/>
    <cellStyle name="Normal 4 2 3 10 5" xfId="3020"/>
    <cellStyle name="Normal 4 2 3 11" xfId="3021"/>
    <cellStyle name="Normal 4 2 3 11 2" xfId="3022"/>
    <cellStyle name="Normal 4 2 3 11 3" xfId="3023"/>
    <cellStyle name="Normal 4 2 3 12" xfId="3024"/>
    <cellStyle name="Normal 4 2 3 13" xfId="3025"/>
    <cellStyle name="Normal 4 2 3 14" xfId="3026"/>
    <cellStyle name="Normal 4 2 3 2" xfId="3027"/>
    <cellStyle name="Normal 4 2 3 2 10" xfId="3028"/>
    <cellStyle name="Normal 4 2 3 2 11" xfId="3029"/>
    <cellStyle name="Normal 4 2 3 2 12" xfId="3030"/>
    <cellStyle name="Normal 4 2 3 2 2" xfId="3031"/>
    <cellStyle name="Normal 4 2 3 2 2 2" xfId="3032"/>
    <cellStyle name="Normal 4 2 3 2 2 2 2" xfId="3033"/>
    <cellStyle name="Normal 4 2 3 2 2 2 2 2" xfId="3034"/>
    <cellStyle name="Normal 4 2 3 2 2 2 2 2 2" xfId="3035"/>
    <cellStyle name="Normal 4 2 3 2 2 2 2 2 2 2" xfId="3036"/>
    <cellStyle name="Normal 4 2 3 2 2 2 2 2 2 3" xfId="3037"/>
    <cellStyle name="Normal 4 2 3 2 2 2 2 2 3" xfId="3038"/>
    <cellStyle name="Normal 4 2 3 2 2 2 2 2 4" xfId="3039"/>
    <cellStyle name="Normal 4 2 3 2 2 2 2 2 5" xfId="3040"/>
    <cellStyle name="Normal 4 2 3 2 2 2 2 3" xfId="3041"/>
    <cellStyle name="Normal 4 2 3 2 2 2 2 3 2" xfId="3042"/>
    <cellStyle name="Normal 4 2 3 2 2 2 2 3 2 2" xfId="3043"/>
    <cellStyle name="Normal 4 2 3 2 2 2 2 3 2 3" xfId="3044"/>
    <cellStyle name="Normal 4 2 3 2 2 2 2 3 3" xfId="3045"/>
    <cellStyle name="Normal 4 2 3 2 2 2 2 3 4" xfId="3046"/>
    <cellStyle name="Normal 4 2 3 2 2 2 2 3 5" xfId="3047"/>
    <cellStyle name="Normal 4 2 3 2 2 2 2 4" xfId="3048"/>
    <cellStyle name="Normal 4 2 3 2 2 2 2 4 2" xfId="3049"/>
    <cellStyle name="Normal 4 2 3 2 2 2 2 4 3" xfId="3050"/>
    <cellStyle name="Normal 4 2 3 2 2 2 2 5" xfId="3051"/>
    <cellStyle name="Normal 4 2 3 2 2 2 2 6" xfId="3052"/>
    <cellStyle name="Normal 4 2 3 2 2 2 2 7" xfId="3053"/>
    <cellStyle name="Normal 4 2 3 2 2 2 3" xfId="3054"/>
    <cellStyle name="Normal 4 2 3 2 2 2 3 2" xfId="3055"/>
    <cellStyle name="Normal 4 2 3 2 2 2 3 2 2" xfId="3056"/>
    <cellStyle name="Normal 4 2 3 2 2 2 3 2 3" xfId="3057"/>
    <cellStyle name="Normal 4 2 3 2 2 2 3 3" xfId="3058"/>
    <cellStyle name="Normal 4 2 3 2 2 2 3 4" xfId="3059"/>
    <cellStyle name="Normal 4 2 3 2 2 2 3 5" xfId="3060"/>
    <cellStyle name="Normal 4 2 3 2 2 2 4" xfId="3061"/>
    <cellStyle name="Normal 4 2 3 2 2 2 4 2" xfId="3062"/>
    <cellStyle name="Normal 4 2 3 2 2 2 4 2 2" xfId="3063"/>
    <cellStyle name="Normal 4 2 3 2 2 2 4 2 3" xfId="3064"/>
    <cellStyle name="Normal 4 2 3 2 2 2 4 3" xfId="3065"/>
    <cellStyle name="Normal 4 2 3 2 2 2 4 4" xfId="3066"/>
    <cellStyle name="Normal 4 2 3 2 2 2 4 5" xfId="3067"/>
    <cellStyle name="Normal 4 2 3 2 2 2 5" xfId="3068"/>
    <cellStyle name="Normal 4 2 3 2 2 2 5 2" xfId="3069"/>
    <cellStyle name="Normal 4 2 3 2 2 2 5 3" xfId="3070"/>
    <cellStyle name="Normal 4 2 3 2 2 2 6" xfId="3071"/>
    <cellStyle name="Normal 4 2 3 2 2 2 7" xfId="3072"/>
    <cellStyle name="Normal 4 2 3 2 2 2 8" xfId="3073"/>
    <cellStyle name="Normal 4 2 3 2 2 3" xfId="3074"/>
    <cellStyle name="Normal 4 2 3 2 2 3 2" xfId="3075"/>
    <cellStyle name="Normal 4 2 3 2 2 3 2 2" xfId="3076"/>
    <cellStyle name="Normal 4 2 3 2 2 3 2 2 2" xfId="3077"/>
    <cellStyle name="Normal 4 2 3 2 2 3 2 2 3" xfId="3078"/>
    <cellStyle name="Normal 4 2 3 2 2 3 2 3" xfId="3079"/>
    <cellStyle name="Normal 4 2 3 2 2 3 2 4" xfId="3080"/>
    <cellStyle name="Normal 4 2 3 2 2 3 2 5" xfId="3081"/>
    <cellStyle name="Normal 4 2 3 2 2 3 3" xfId="3082"/>
    <cellStyle name="Normal 4 2 3 2 2 3 3 2" xfId="3083"/>
    <cellStyle name="Normal 4 2 3 2 2 3 3 2 2" xfId="3084"/>
    <cellStyle name="Normal 4 2 3 2 2 3 3 2 3" xfId="3085"/>
    <cellStyle name="Normal 4 2 3 2 2 3 3 3" xfId="3086"/>
    <cellStyle name="Normal 4 2 3 2 2 3 3 4" xfId="3087"/>
    <cellStyle name="Normal 4 2 3 2 2 3 3 5" xfId="3088"/>
    <cellStyle name="Normal 4 2 3 2 2 3 4" xfId="3089"/>
    <cellStyle name="Normal 4 2 3 2 2 3 4 2" xfId="3090"/>
    <cellStyle name="Normal 4 2 3 2 2 3 4 3" xfId="3091"/>
    <cellStyle name="Normal 4 2 3 2 2 3 5" xfId="3092"/>
    <cellStyle name="Normal 4 2 3 2 2 3 6" xfId="3093"/>
    <cellStyle name="Normal 4 2 3 2 2 3 7" xfId="3094"/>
    <cellStyle name="Normal 4 2 3 2 2 4" xfId="3095"/>
    <cellStyle name="Normal 4 2 3 2 2 4 2" xfId="3096"/>
    <cellStyle name="Normal 4 2 3 2 2 4 2 2" xfId="3097"/>
    <cellStyle name="Normal 4 2 3 2 2 4 2 3" xfId="3098"/>
    <cellStyle name="Normal 4 2 3 2 2 4 3" xfId="3099"/>
    <cellStyle name="Normal 4 2 3 2 2 4 4" xfId="3100"/>
    <cellStyle name="Normal 4 2 3 2 2 4 5" xfId="3101"/>
    <cellStyle name="Normal 4 2 3 2 2 5" xfId="3102"/>
    <cellStyle name="Normal 4 2 3 2 2 5 2" xfId="3103"/>
    <cellStyle name="Normal 4 2 3 2 2 5 2 2" xfId="3104"/>
    <cellStyle name="Normal 4 2 3 2 2 5 2 3" xfId="3105"/>
    <cellStyle name="Normal 4 2 3 2 2 5 3" xfId="3106"/>
    <cellStyle name="Normal 4 2 3 2 2 5 4" xfId="3107"/>
    <cellStyle name="Normal 4 2 3 2 2 5 5" xfId="3108"/>
    <cellStyle name="Normal 4 2 3 2 2 6" xfId="3109"/>
    <cellStyle name="Normal 4 2 3 2 2 6 2" xfId="3110"/>
    <cellStyle name="Normal 4 2 3 2 2 6 3" xfId="3111"/>
    <cellStyle name="Normal 4 2 3 2 2 7" xfId="3112"/>
    <cellStyle name="Normal 4 2 3 2 2 8" xfId="3113"/>
    <cellStyle name="Normal 4 2 3 2 2 9" xfId="3114"/>
    <cellStyle name="Normal 4 2 3 2 3" xfId="3115"/>
    <cellStyle name="Normal 4 2 3 2 3 2" xfId="3116"/>
    <cellStyle name="Normal 4 2 3 2 3 2 2" xfId="3117"/>
    <cellStyle name="Normal 4 2 3 2 3 2 2 2" xfId="3118"/>
    <cellStyle name="Normal 4 2 3 2 3 2 2 2 2" xfId="3119"/>
    <cellStyle name="Normal 4 2 3 2 3 2 2 2 2 2" xfId="3120"/>
    <cellStyle name="Normal 4 2 3 2 3 2 2 2 2 3" xfId="3121"/>
    <cellStyle name="Normal 4 2 3 2 3 2 2 2 3" xfId="3122"/>
    <cellStyle name="Normal 4 2 3 2 3 2 2 2 4" xfId="3123"/>
    <cellStyle name="Normal 4 2 3 2 3 2 2 2 5" xfId="3124"/>
    <cellStyle name="Normal 4 2 3 2 3 2 2 3" xfId="3125"/>
    <cellStyle name="Normal 4 2 3 2 3 2 2 3 2" xfId="3126"/>
    <cellStyle name="Normal 4 2 3 2 3 2 2 3 2 2" xfId="3127"/>
    <cellStyle name="Normal 4 2 3 2 3 2 2 3 2 3" xfId="3128"/>
    <cellStyle name="Normal 4 2 3 2 3 2 2 3 3" xfId="3129"/>
    <cellStyle name="Normal 4 2 3 2 3 2 2 3 4" xfId="3130"/>
    <cellStyle name="Normal 4 2 3 2 3 2 2 3 5" xfId="3131"/>
    <cellStyle name="Normal 4 2 3 2 3 2 2 4" xfId="3132"/>
    <cellStyle name="Normal 4 2 3 2 3 2 2 4 2" xfId="3133"/>
    <cellStyle name="Normal 4 2 3 2 3 2 2 4 3" xfId="3134"/>
    <cellStyle name="Normal 4 2 3 2 3 2 2 5" xfId="3135"/>
    <cellStyle name="Normal 4 2 3 2 3 2 2 6" xfId="3136"/>
    <cellStyle name="Normal 4 2 3 2 3 2 2 7" xfId="3137"/>
    <cellStyle name="Normal 4 2 3 2 3 2 3" xfId="3138"/>
    <cellStyle name="Normal 4 2 3 2 3 2 3 2" xfId="3139"/>
    <cellStyle name="Normal 4 2 3 2 3 2 3 2 2" xfId="3140"/>
    <cellStyle name="Normal 4 2 3 2 3 2 3 2 3" xfId="3141"/>
    <cellStyle name="Normal 4 2 3 2 3 2 3 3" xfId="3142"/>
    <cellStyle name="Normal 4 2 3 2 3 2 3 4" xfId="3143"/>
    <cellStyle name="Normal 4 2 3 2 3 2 3 5" xfId="3144"/>
    <cellStyle name="Normal 4 2 3 2 3 2 4" xfId="3145"/>
    <cellStyle name="Normal 4 2 3 2 3 2 4 2" xfId="3146"/>
    <cellStyle name="Normal 4 2 3 2 3 2 4 2 2" xfId="3147"/>
    <cellStyle name="Normal 4 2 3 2 3 2 4 2 3" xfId="3148"/>
    <cellStyle name="Normal 4 2 3 2 3 2 4 3" xfId="3149"/>
    <cellStyle name="Normal 4 2 3 2 3 2 4 4" xfId="3150"/>
    <cellStyle name="Normal 4 2 3 2 3 2 4 5" xfId="3151"/>
    <cellStyle name="Normal 4 2 3 2 3 2 5" xfId="3152"/>
    <cellStyle name="Normal 4 2 3 2 3 2 5 2" xfId="3153"/>
    <cellStyle name="Normal 4 2 3 2 3 2 5 3" xfId="3154"/>
    <cellStyle name="Normal 4 2 3 2 3 2 6" xfId="3155"/>
    <cellStyle name="Normal 4 2 3 2 3 2 7" xfId="3156"/>
    <cellStyle name="Normal 4 2 3 2 3 2 8" xfId="3157"/>
    <cellStyle name="Normal 4 2 3 2 3 3" xfId="3158"/>
    <cellStyle name="Normal 4 2 3 2 3 3 2" xfId="3159"/>
    <cellStyle name="Normal 4 2 3 2 3 3 2 2" xfId="3160"/>
    <cellStyle name="Normal 4 2 3 2 3 3 2 2 2" xfId="3161"/>
    <cellStyle name="Normal 4 2 3 2 3 3 2 2 3" xfId="3162"/>
    <cellStyle name="Normal 4 2 3 2 3 3 2 3" xfId="3163"/>
    <cellStyle name="Normal 4 2 3 2 3 3 2 4" xfId="3164"/>
    <cellStyle name="Normal 4 2 3 2 3 3 2 5" xfId="3165"/>
    <cellStyle name="Normal 4 2 3 2 3 3 3" xfId="3166"/>
    <cellStyle name="Normal 4 2 3 2 3 3 3 2" xfId="3167"/>
    <cellStyle name="Normal 4 2 3 2 3 3 3 2 2" xfId="3168"/>
    <cellStyle name="Normal 4 2 3 2 3 3 3 2 3" xfId="3169"/>
    <cellStyle name="Normal 4 2 3 2 3 3 3 3" xfId="3170"/>
    <cellStyle name="Normal 4 2 3 2 3 3 3 4" xfId="3171"/>
    <cellStyle name="Normal 4 2 3 2 3 3 3 5" xfId="3172"/>
    <cellStyle name="Normal 4 2 3 2 3 3 4" xfId="3173"/>
    <cellStyle name="Normal 4 2 3 2 3 3 4 2" xfId="3174"/>
    <cellStyle name="Normal 4 2 3 2 3 3 4 3" xfId="3175"/>
    <cellStyle name="Normal 4 2 3 2 3 3 5" xfId="3176"/>
    <cellStyle name="Normal 4 2 3 2 3 3 6" xfId="3177"/>
    <cellStyle name="Normal 4 2 3 2 3 3 7" xfId="3178"/>
    <cellStyle name="Normal 4 2 3 2 3 4" xfId="3179"/>
    <cellStyle name="Normal 4 2 3 2 3 4 2" xfId="3180"/>
    <cellStyle name="Normal 4 2 3 2 3 4 2 2" xfId="3181"/>
    <cellStyle name="Normal 4 2 3 2 3 4 2 3" xfId="3182"/>
    <cellStyle name="Normal 4 2 3 2 3 4 3" xfId="3183"/>
    <cellStyle name="Normal 4 2 3 2 3 4 4" xfId="3184"/>
    <cellStyle name="Normal 4 2 3 2 3 4 5" xfId="3185"/>
    <cellStyle name="Normal 4 2 3 2 3 5" xfId="3186"/>
    <cellStyle name="Normal 4 2 3 2 3 5 2" xfId="3187"/>
    <cellStyle name="Normal 4 2 3 2 3 5 2 2" xfId="3188"/>
    <cellStyle name="Normal 4 2 3 2 3 5 2 3" xfId="3189"/>
    <cellStyle name="Normal 4 2 3 2 3 5 3" xfId="3190"/>
    <cellStyle name="Normal 4 2 3 2 3 5 4" xfId="3191"/>
    <cellStyle name="Normal 4 2 3 2 3 5 5" xfId="3192"/>
    <cellStyle name="Normal 4 2 3 2 3 6" xfId="3193"/>
    <cellStyle name="Normal 4 2 3 2 3 6 2" xfId="3194"/>
    <cellStyle name="Normal 4 2 3 2 3 6 3" xfId="3195"/>
    <cellStyle name="Normal 4 2 3 2 3 7" xfId="3196"/>
    <cellStyle name="Normal 4 2 3 2 3 8" xfId="3197"/>
    <cellStyle name="Normal 4 2 3 2 3 9" xfId="3198"/>
    <cellStyle name="Normal 4 2 3 2 4" xfId="3199"/>
    <cellStyle name="Normal 4 2 3 2 4 2" xfId="3200"/>
    <cellStyle name="Normal 4 2 3 2 4 2 2" xfId="3201"/>
    <cellStyle name="Normal 4 2 3 2 4 2 2 2" xfId="3202"/>
    <cellStyle name="Normal 4 2 3 2 4 2 2 2 2" xfId="3203"/>
    <cellStyle name="Normal 4 2 3 2 4 2 2 2 2 2" xfId="3204"/>
    <cellStyle name="Normal 4 2 3 2 4 2 2 2 2 3" xfId="3205"/>
    <cellStyle name="Normal 4 2 3 2 4 2 2 2 3" xfId="3206"/>
    <cellStyle name="Normal 4 2 3 2 4 2 2 2 4" xfId="3207"/>
    <cellStyle name="Normal 4 2 3 2 4 2 2 2 5" xfId="3208"/>
    <cellStyle name="Normal 4 2 3 2 4 2 2 3" xfId="3209"/>
    <cellStyle name="Normal 4 2 3 2 4 2 2 3 2" xfId="3210"/>
    <cellStyle name="Normal 4 2 3 2 4 2 2 3 2 2" xfId="3211"/>
    <cellStyle name="Normal 4 2 3 2 4 2 2 3 2 3" xfId="3212"/>
    <cellStyle name="Normal 4 2 3 2 4 2 2 3 3" xfId="3213"/>
    <cellStyle name="Normal 4 2 3 2 4 2 2 3 4" xfId="3214"/>
    <cellStyle name="Normal 4 2 3 2 4 2 2 3 5" xfId="3215"/>
    <cellStyle name="Normal 4 2 3 2 4 2 2 4" xfId="3216"/>
    <cellStyle name="Normal 4 2 3 2 4 2 2 4 2" xfId="3217"/>
    <cellStyle name="Normal 4 2 3 2 4 2 2 4 3" xfId="3218"/>
    <cellStyle name="Normal 4 2 3 2 4 2 2 5" xfId="3219"/>
    <cellStyle name="Normal 4 2 3 2 4 2 2 6" xfId="3220"/>
    <cellStyle name="Normal 4 2 3 2 4 2 2 7" xfId="3221"/>
    <cellStyle name="Normal 4 2 3 2 4 2 3" xfId="3222"/>
    <cellStyle name="Normal 4 2 3 2 4 2 3 2" xfId="3223"/>
    <cellStyle name="Normal 4 2 3 2 4 2 3 2 2" xfId="3224"/>
    <cellStyle name="Normal 4 2 3 2 4 2 3 2 3" xfId="3225"/>
    <cellStyle name="Normal 4 2 3 2 4 2 3 3" xfId="3226"/>
    <cellStyle name="Normal 4 2 3 2 4 2 3 4" xfId="3227"/>
    <cellStyle name="Normal 4 2 3 2 4 2 3 5" xfId="3228"/>
    <cellStyle name="Normal 4 2 3 2 4 2 4" xfId="3229"/>
    <cellStyle name="Normal 4 2 3 2 4 2 4 2" xfId="3230"/>
    <cellStyle name="Normal 4 2 3 2 4 2 4 2 2" xfId="3231"/>
    <cellStyle name="Normal 4 2 3 2 4 2 4 2 3" xfId="3232"/>
    <cellStyle name="Normal 4 2 3 2 4 2 4 3" xfId="3233"/>
    <cellStyle name="Normal 4 2 3 2 4 2 4 4" xfId="3234"/>
    <cellStyle name="Normal 4 2 3 2 4 2 4 5" xfId="3235"/>
    <cellStyle name="Normal 4 2 3 2 4 2 5" xfId="3236"/>
    <cellStyle name="Normal 4 2 3 2 4 2 5 2" xfId="3237"/>
    <cellStyle name="Normal 4 2 3 2 4 2 5 3" xfId="3238"/>
    <cellStyle name="Normal 4 2 3 2 4 2 6" xfId="3239"/>
    <cellStyle name="Normal 4 2 3 2 4 2 7" xfId="3240"/>
    <cellStyle name="Normal 4 2 3 2 4 2 8" xfId="3241"/>
    <cellStyle name="Normal 4 2 3 2 4 3" xfId="3242"/>
    <cellStyle name="Normal 4 2 3 2 4 3 2" xfId="3243"/>
    <cellStyle name="Normal 4 2 3 2 4 3 2 2" xfId="3244"/>
    <cellStyle name="Normal 4 2 3 2 4 3 2 2 2" xfId="3245"/>
    <cellStyle name="Normal 4 2 3 2 4 3 2 2 3" xfId="3246"/>
    <cellStyle name="Normal 4 2 3 2 4 3 2 3" xfId="3247"/>
    <cellStyle name="Normal 4 2 3 2 4 3 2 4" xfId="3248"/>
    <cellStyle name="Normal 4 2 3 2 4 3 2 5" xfId="3249"/>
    <cellStyle name="Normal 4 2 3 2 4 3 3" xfId="3250"/>
    <cellStyle name="Normal 4 2 3 2 4 3 3 2" xfId="3251"/>
    <cellStyle name="Normal 4 2 3 2 4 3 3 2 2" xfId="3252"/>
    <cellStyle name="Normal 4 2 3 2 4 3 3 2 3" xfId="3253"/>
    <cellStyle name="Normal 4 2 3 2 4 3 3 3" xfId="3254"/>
    <cellStyle name="Normal 4 2 3 2 4 3 3 4" xfId="3255"/>
    <cellStyle name="Normal 4 2 3 2 4 3 3 5" xfId="3256"/>
    <cellStyle name="Normal 4 2 3 2 4 3 4" xfId="3257"/>
    <cellStyle name="Normal 4 2 3 2 4 3 4 2" xfId="3258"/>
    <cellStyle name="Normal 4 2 3 2 4 3 4 3" xfId="3259"/>
    <cellStyle name="Normal 4 2 3 2 4 3 5" xfId="3260"/>
    <cellStyle name="Normal 4 2 3 2 4 3 6" xfId="3261"/>
    <cellStyle name="Normal 4 2 3 2 4 3 7" xfId="3262"/>
    <cellStyle name="Normal 4 2 3 2 4 4" xfId="3263"/>
    <cellStyle name="Normal 4 2 3 2 4 4 2" xfId="3264"/>
    <cellStyle name="Normal 4 2 3 2 4 4 2 2" xfId="3265"/>
    <cellStyle name="Normal 4 2 3 2 4 4 2 3" xfId="3266"/>
    <cellStyle name="Normal 4 2 3 2 4 4 3" xfId="3267"/>
    <cellStyle name="Normal 4 2 3 2 4 4 4" xfId="3268"/>
    <cellStyle name="Normal 4 2 3 2 4 4 5" xfId="3269"/>
    <cellStyle name="Normal 4 2 3 2 4 5" xfId="3270"/>
    <cellStyle name="Normal 4 2 3 2 4 5 2" xfId="3271"/>
    <cellStyle name="Normal 4 2 3 2 4 5 2 2" xfId="3272"/>
    <cellStyle name="Normal 4 2 3 2 4 5 2 3" xfId="3273"/>
    <cellStyle name="Normal 4 2 3 2 4 5 3" xfId="3274"/>
    <cellStyle name="Normal 4 2 3 2 4 5 4" xfId="3275"/>
    <cellStyle name="Normal 4 2 3 2 4 5 5" xfId="3276"/>
    <cellStyle name="Normal 4 2 3 2 4 6" xfId="3277"/>
    <cellStyle name="Normal 4 2 3 2 4 6 2" xfId="3278"/>
    <cellStyle name="Normal 4 2 3 2 4 6 3" xfId="3279"/>
    <cellStyle name="Normal 4 2 3 2 4 7" xfId="3280"/>
    <cellStyle name="Normal 4 2 3 2 4 8" xfId="3281"/>
    <cellStyle name="Normal 4 2 3 2 4 9" xfId="3282"/>
    <cellStyle name="Normal 4 2 3 2 5" xfId="3283"/>
    <cellStyle name="Normal 4 2 3 2 5 2" xfId="3284"/>
    <cellStyle name="Normal 4 2 3 2 5 2 2" xfId="3285"/>
    <cellStyle name="Normal 4 2 3 2 5 2 2 2" xfId="3286"/>
    <cellStyle name="Normal 4 2 3 2 5 2 2 2 2" xfId="3287"/>
    <cellStyle name="Normal 4 2 3 2 5 2 2 2 3" xfId="3288"/>
    <cellStyle name="Normal 4 2 3 2 5 2 2 3" xfId="3289"/>
    <cellStyle name="Normal 4 2 3 2 5 2 2 4" xfId="3290"/>
    <cellStyle name="Normal 4 2 3 2 5 2 2 5" xfId="3291"/>
    <cellStyle name="Normal 4 2 3 2 5 2 3" xfId="3292"/>
    <cellStyle name="Normal 4 2 3 2 5 2 3 2" xfId="3293"/>
    <cellStyle name="Normal 4 2 3 2 5 2 3 2 2" xfId="3294"/>
    <cellStyle name="Normal 4 2 3 2 5 2 3 2 3" xfId="3295"/>
    <cellStyle name="Normal 4 2 3 2 5 2 3 3" xfId="3296"/>
    <cellStyle name="Normal 4 2 3 2 5 2 3 4" xfId="3297"/>
    <cellStyle name="Normal 4 2 3 2 5 2 3 5" xfId="3298"/>
    <cellStyle name="Normal 4 2 3 2 5 2 4" xfId="3299"/>
    <cellStyle name="Normal 4 2 3 2 5 2 4 2" xfId="3300"/>
    <cellStyle name="Normal 4 2 3 2 5 2 4 3" xfId="3301"/>
    <cellStyle name="Normal 4 2 3 2 5 2 5" xfId="3302"/>
    <cellStyle name="Normal 4 2 3 2 5 2 6" xfId="3303"/>
    <cellStyle name="Normal 4 2 3 2 5 2 7" xfId="3304"/>
    <cellStyle name="Normal 4 2 3 2 5 3" xfId="3305"/>
    <cellStyle name="Normal 4 2 3 2 5 3 2" xfId="3306"/>
    <cellStyle name="Normal 4 2 3 2 5 3 2 2" xfId="3307"/>
    <cellStyle name="Normal 4 2 3 2 5 3 2 3" xfId="3308"/>
    <cellStyle name="Normal 4 2 3 2 5 3 3" xfId="3309"/>
    <cellStyle name="Normal 4 2 3 2 5 3 4" xfId="3310"/>
    <cellStyle name="Normal 4 2 3 2 5 3 5" xfId="3311"/>
    <cellStyle name="Normal 4 2 3 2 5 4" xfId="3312"/>
    <cellStyle name="Normal 4 2 3 2 5 4 2" xfId="3313"/>
    <cellStyle name="Normal 4 2 3 2 5 4 2 2" xfId="3314"/>
    <cellStyle name="Normal 4 2 3 2 5 4 2 3" xfId="3315"/>
    <cellStyle name="Normal 4 2 3 2 5 4 3" xfId="3316"/>
    <cellStyle name="Normal 4 2 3 2 5 4 4" xfId="3317"/>
    <cellStyle name="Normal 4 2 3 2 5 4 5" xfId="3318"/>
    <cellStyle name="Normal 4 2 3 2 5 5" xfId="3319"/>
    <cellStyle name="Normal 4 2 3 2 5 5 2" xfId="3320"/>
    <cellStyle name="Normal 4 2 3 2 5 5 3" xfId="3321"/>
    <cellStyle name="Normal 4 2 3 2 5 6" xfId="3322"/>
    <cellStyle name="Normal 4 2 3 2 5 7" xfId="3323"/>
    <cellStyle name="Normal 4 2 3 2 5 8" xfId="3324"/>
    <cellStyle name="Normal 4 2 3 2 6" xfId="3325"/>
    <cellStyle name="Normal 4 2 3 2 6 2" xfId="3326"/>
    <cellStyle name="Normal 4 2 3 2 6 2 2" xfId="3327"/>
    <cellStyle name="Normal 4 2 3 2 6 2 2 2" xfId="3328"/>
    <cellStyle name="Normal 4 2 3 2 6 2 2 3" xfId="3329"/>
    <cellStyle name="Normal 4 2 3 2 6 2 3" xfId="3330"/>
    <cellStyle name="Normal 4 2 3 2 6 2 4" xfId="3331"/>
    <cellStyle name="Normal 4 2 3 2 6 2 5" xfId="3332"/>
    <cellStyle name="Normal 4 2 3 2 6 3" xfId="3333"/>
    <cellStyle name="Normal 4 2 3 2 6 3 2" xfId="3334"/>
    <cellStyle name="Normal 4 2 3 2 6 3 2 2" xfId="3335"/>
    <cellStyle name="Normal 4 2 3 2 6 3 2 3" xfId="3336"/>
    <cellStyle name="Normal 4 2 3 2 6 3 3" xfId="3337"/>
    <cellStyle name="Normal 4 2 3 2 6 3 4" xfId="3338"/>
    <cellStyle name="Normal 4 2 3 2 6 3 5" xfId="3339"/>
    <cellStyle name="Normal 4 2 3 2 6 4" xfId="3340"/>
    <cellStyle name="Normal 4 2 3 2 6 4 2" xfId="3341"/>
    <cellStyle name="Normal 4 2 3 2 6 4 3" xfId="3342"/>
    <cellStyle name="Normal 4 2 3 2 6 5" xfId="3343"/>
    <cellStyle name="Normal 4 2 3 2 6 6" xfId="3344"/>
    <cellStyle name="Normal 4 2 3 2 6 7" xfId="3345"/>
    <cellStyle name="Normal 4 2 3 2 7" xfId="3346"/>
    <cellStyle name="Normal 4 2 3 2 7 2" xfId="3347"/>
    <cellStyle name="Normal 4 2 3 2 7 2 2" xfId="3348"/>
    <cellStyle name="Normal 4 2 3 2 7 2 3" xfId="3349"/>
    <cellStyle name="Normal 4 2 3 2 7 3" xfId="3350"/>
    <cellStyle name="Normal 4 2 3 2 7 4" xfId="3351"/>
    <cellStyle name="Normal 4 2 3 2 7 5" xfId="3352"/>
    <cellStyle name="Normal 4 2 3 2 8" xfId="3353"/>
    <cellStyle name="Normal 4 2 3 2 8 2" xfId="3354"/>
    <cellStyle name="Normal 4 2 3 2 8 2 2" xfId="3355"/>
    <cellStyle name="Normal 4 2 3 2 8 2 3" xfId="3356"/>
    <cellStyle name="Normal 4 2 3 2 8 3" xfId="3357"/>
    <cellStyle name="Normal 4 2 3 2 8 4" xfId="3358"/>
    <cellStyle name="Normal 4 2 3 2 8 5" xfId="3359"/>
    <cellStyle name="Normal 4 2 3 2 9" xfId="3360"/>
    <cellStyle name="Normal 4 2 3 2 9 2" xfId="3361"/>
    <cellStyle name="Normal 4 2 3 2 9 3" xfId="3362"/>
    <cellStyle name="Normal 4 2 3 3" xfId="3363"/>
    <cellStyle name="Normal 4 2 3 3 2" xfId="3364"/>
    <cellStyle name="Normal 4 2 3 3 2 2" xfId="3365"/>
    <cellStyle name="Normal 4 2 3 3 2 2 2" xfId="3366"/>
    <cellStyle name="Normal 4 2 3 3 2 2 2 2" xfId="3367"/>
    <cellStyle name="Normal 4 2 3 3 2 2 2 2 2" xfId="3368"/>
    <cellStyle name="Normal 4 2 3 3 2 2 2 2 3" xfId="3369"/>
    <cellStyle name="Normal 4 2 3 3 2 2 2 3" xfId="3370"/>
    <cellStyle name="Normal 4 2 3 3 2 2 2 4" xfId="3371"/>
    <cellStyle name="Normal 4 2 3 3 2 2 2 5" xfId="3372"/>
    <cellStyle name="Normal 4 2 3 3 2 2 3" xfId="3373"/>
    <cellStyle name="Normal 4 2 3 3 2 2 3 2" xfId="3374"/>
    <cellStyle name="Normal 4 2 3 3 2 2 3 2 2" xfId="3375"/>
    <cellStyle name="Normal 4 2 3 3 2 2 3 2 3" xfId="3376"/>
    <cellStyle name="Normal 4 2 3 3 2 2 3 3" xfId="3377"/>
    <cellStyle name="Normal 4 2 3 3 2 2 3 4" xfId="3378"/>
    <cellStyle name="Normal 4 2 3 3 2 2 3 5" xfId="3379"/>
    <cellStyle name="Normal 4 2 3 3 2 2 4" xfId="3380"/>
    <cellStyle name="Normal 4 2 3 3 2 2 4 2" xfId="3381"/>
    <cellStyle name="Normal 4 2 3 3 2 2 4 3" xfId="3382"/>
    <cellStyle name="Normal 4 2 3 3 2 2 5" xfId="3383"/>
    <cellStyle name="Normal 4 2 3 3 2 2 6" xfId="3384"/>
    <cellStyle name="Normal 4 2 3 3 2 2 7" xfId="3385"/>
    <cellStyle name="Normal 4 2 3 3 2 3" xfId="3386"/>
    <cellStyle name="Normal 4 2 3 3 2 3 2" xfId="3387"/>
    <cellStyle name="Normal 4 2 3 3 2 3 2 2" xfId="3388"/>
    <cellStyle name="Normal 4 2 3 3 2 3 2 3" xfId="3389"/>
    <cellStyle name="Normal 4 2 3 3 2 3 3" xfId="3390"/>
    <cellStyle name="Normal 4 2 3 3 2 3 4" xfId="3391"/>
    <cellStyle name="Normal 4 2 3 3 2 3 5" xfId="3392"/>
    <cellStyle name="Normal 4 2 3 3 2 4" xfId="3393"/>
    <cellStyle name="Normal 4 2 3 3 2 4 2" xfId="3394"/>
    <cellStyle name="Normal 4 2 3 3 2 4 2 2" xfId="3395"/>
    <cellStyle name="Normal 4 2 3 3 2 4 2 3" xfId="3396"/>
    <cellStyle name="Normal 4 2 3 3 2 4 3" xfId="3397"/>
    <cellStyle name="Normal 4 2 3 3 2 4 4" xfId="3398"/>
    <cellStyle name="Normal 4 2 3 3 2 4 5" xfId="3399"/>
    <cellStyle name="Normal 4 2 3 3 2 5" xfId="3400"/>
    <cellStyle name="Normal 4 2 3 3 2 5 2" xfId="3401"/>
    <cellStyle name="Normal 4 2 3 3 2 5 3" xfId="3402"/>
    <cellStyle name="Normal 4 2 3 3 2 6" xfId="3403"/>
    <cellStyle name="Normal 4 2 3 3 2 7" xfId="3404"/>
    <cellStyle name="Normal 4 2 3 3 2 8" xfId="3405"/>
    <cellStyle name="Normal 4 2 3 3 3" xfId="3406"/>
    <cellStyle name="Normal 4 2 3 3 3 2" xfId="3407"/>
    <cellStyle name="Normal 4 2 3 3 3 2 2" xfId="3408"/>
    <cellStyle name="Normal 4 2 3 3 3 2 2 2" xfId="3409"/>
    <cellStyle name="Normal 4 2 3 3 3 2 2 3" xfId="3410"/>
    <cellStyle name="Normal 4 2 3 3 3 2 3" xfId="3411"/>
    <cellStyle name="Normal 4 2 3 3 3 2 4" xfId="3412"/>
    <cellStyle name="Normal 4 2 3 3 3 2 5" xfId="3413"/>
    <cellStyle name="Normal 4 2 3 3 3 3" xfId="3414"/>
    <cellStyle name="Normal 4 2 3 3 3 3 2" xfId="3415"/>
    <cellStyle name="Normal 4 2 3 3 3 3 2 2" xfId="3416"/>
    <cellStyle name="Normal 4 2 3 3 3 3 2 3" xfId="3417"/>
    <cellStyle name="Normal 4 2 3 3 3 3 3" xfId="3418"/>
    <cellStyle name="Normal 4 2 3 3 3 3 4" xfId="3419"/>
    <cellStyle name="Normal 4 2 3 3 3 3 5" xfId="3420"/>
    <cellStyle name="Normal 4 2 3 3 3 4" xfId="3421"/>
    <cellStyle name="Normal 4 2 3 3 3 4 2" xfId="3422"/>
    <cellStyle name="Normal 4 2 3 3 3 4 3" xfId="3423"/>
    <cellStyle name="Normal 4 2 3 3 3 5" xfId="3424"/>
    <cellStyle name="Normal 4 2 3 3 3 6" xfId="3425"/>
    <cellStyle name="Normal 4 2 3 3 3 7" xfId="3426"/>
    <cellStyle name="Normal 4 2 3 3 4" xfId="3427"/>
    <cellStyle name="Normal 4 2 3 3 4 2" xfId="3428"/>
    <cellStyle name="Normal 4 2 3 3 4 2 2" xfId="3429"/>
    <cellStyle name="Normal 4 2 3 3 4 2 3" xfId="3430"/>
    <cellStyle name="Normal 4 2 3 3 4 3" xfId="3431"/>
    <cellStyle name="Normal 4 2 3 3 4 4" xfId="3432"/>
    <cellStyle name="Normal 4 2 3 3 4 5" xfId="3433"/>
    <cellStyle name="Normal 4 2 3 3 5" xfId="3434"/>
    <cellStyle name="Normal 4 2 3 3 5 2" xfId="3435"/>
    <cellStyle name="Normal 4 2 3 3 5 2 2" xfId="3436"/>
    <cellStyle name="Normal 4 2 3 3 5 2 3" xfId="3437"/>
    <cellStyle name="Normal 4 2 3 3 5 3" xfId="3438"/>
    <cellStyle name="Normal 4 2 3 3 5 4" xfId="3439"/>
    <cellStyle name="Normal 4 2 3 3 5 5" xfId="3440"/>
    <cellStyle name="Normal 4 2 3 3 6" xfId="3441"/>
    <cellStyle name="Normal 4 2 3 3 6 2" xfId="3442"/>
    <cellStyle name="Normal 4 2 3 3 6 3" xfId="3443"/>
    <cellStyle name="Normal 4 2 3 3 7" xfId="3444"/>
    <cellStyle name="Normal 4 2 3 3 8" xfId="3445"/>
    <cellStyle name="Normal 4 2 3 3 9" xfId="3446"/>
    <cellStyle name="Normal 4 2 3 4" xfId="3447"/>
    <cellStyle name="Normal 4 2 3 4 2" xfId="3448"/>
    <cellStyle name="Normal 4 2 3 4 2 2" xfId="3449"/>
    <cellStyle name="Normal 4 2 3 4 2 2 2" xfId="3450"/>
    <cellStyle name="Normal 4 2 3 4 2 2 2 2" xfId="3451"/>
    <cellStyle name="Normal 4 2 3 4 2 2 2 2 2" xfId="3452"/>
    <cellStyle name="Normal 4 2 3 4 2 2 2 2 3" xfId="3453"/>
    <cellStyle name="Normal 4 2 3 4 2 2 2 3" xfId="3454"/>
    <cellStyle name="Normal 4 2 3 4 2 2 2 4" xfId="3455"/>
    <cellStyle name="Normal 4 2 3 4 2 2 2 5" xfId="3456"/>
    <cellStyle name="Normal 4 2 3 4 2 2 3" xfId="3457"/>
    <cellStyle name="Normal 4 2 3 4 2 2 3 2" xfId="3458"/>
    <cellStyle name="Normal 4 2 3 4 2 2 3 2 2" xfId="3459"/>
    <cellStyle name="Normal 4 2 3 4 2 2 3 2 3" xfId="3460"/>
    <cellStyle name="Normal 4 2 3 4 2 2 3 3" xfId="3461"/>
    <cellStyle name="Normal 4 2 3 4 2 2 3 4" xfId="3462"/>
    <cellStyle name="Normal 4 2 3 4 2 2 3 5" xfId="3463"/>
    <cellStyle name="Normal 4 2 3 4 2 2 4" xfId="3464"/>
    <cellStyle name="Normal 4 2 3 4 2 2 4 2" xfId="3465"/>
    <cellStyle name="Normal 4 2 3 4 2 2 4 3" xfId="3466"/>
    <cellStyle name="Normal 4 2 3 4 2 2 5" xfId="3467"/>
    <cellStyle name="Normal 4 2 3 4 2 2 6" xfId="3468"/>
    <cellStyle name="Normal 4 2 3 4 2 2 7" xfId="3469"/>
    <cellStyle name="Normal 4 2 3 4 2 3" xfId="3470"/>
    <cellStyle name="Normal 4 2 3 4 2 3 2" xfId="3471"/>
    <cellStyle name="Normal 4 2 3 4 2 3 2 2" xfId="3472"/>
    <cellStyle name="Normal 4 2 3 4 2 3 2 3" xfId="3473"/>
    <cellStyle name="Normal 4 2 3 4 2 3 3" xfId="3474"/>
    <cellStyle name="Normal 4 2 3 4 2 3 4" xfId="3475"/>
    <cellStyle name="Normal 4 2 3 4 2 3 5" xfId="3476"/>
    <cellStyle name="Normal 4 2 3 4 2 4" xfId="3477"/>
    <cellStyle name="Normal 4 2 3 4 2 4 2" xfId="3478"/>
    <cellStyle name="Normal 4 2 3 4 2 4 2 2" xfId="3479"/>
    <cellStyle name="Normal 4 2 3 4 2 4 2 3" xfId="3480"/>
    <cellStyle name="Normal 4 2 3 4 2 4 3" xfId="3481"/>
    <cellStyle name="Normal 4 2 3 4 2 4 4" xfId="3482"/>
    <cellStyle name="Normal 4 2 3 4 2 4 5" xfId="3483"/>
    <cellStyle name="Normal 4 2 3 4 2 5" xfId="3484"/>
    <cellStyle name="Normal 4 2 3 4 2 5 2" xfId="3485"/>
    <cellStyle name="Normal 4 2 3 4 2 5 3" xfId="3486"/>
    <cellStyle name="Normal 4 2 3 4 2 6" xfId="3487"/>
    <cellStyle name="Normal 4 2 3 4 2 7" xfId="3488"/>
    <cellStyle name="Normal 4 2 3 4 2 8" xfId="3489"/>
    <cellStyle name="Normal 4 2 3 4 3" xfId="3490"/>
    <cellStyle name="Normal 4 2 3 4 3 2" xfId="3491"/>
    <cellStyle name="Normal 4 2 3 4 3 2 2" xfId="3492"/>
    <cellStyle name="Normal 4 2 3 4 3 2 2 2" xfId="3493"/>
    <cellStyle name="Normal 4 2 3 4 3 2 2 3" xfId="3494"/>
    <cellStyle name="Normal 4 2 3 4 3 2 3" xfId="3495"/>
    <cellStyle name="Normal 4 2 3 4 3 2 4" xfId="3496"/>
    <cellStyle name="Normal 4 2 3 4 3 2 5" xfId="3497"/>
    <cellStyle name="Normal 4 2 3 4 3 3" xfId="3498"/>
    <cellStyle name="Normal 4 2 3 4 3 3 2" xfId="3499"/>
    <cellStyle name="Normal 4 2 3 4 3 3 2 2" xfId="3500"/>
    <cellStyle name="Normal 4 2 3 4 3 3 2 3" xfId="3501"/>
    <cellStyle name="Normal 4 2 3 4 3 3 3" xfId="3502"/>
    <cellStyle name="Normal 4 2 3 4 3 3 4" xfId="3503"/>
    <cellStyle name="Normal 4 2 3 4 3 3 5" xfId="3504"/>
    <cellStyle name="Normal 4 2 3 4 3 4" xfId="3505"/>
    <cellStyle name="Normal 4 2 3 4 3 4 2" xfId="3506"/>
    <cellStyle name="Normal 4 2 3 4 3 4 3" xfId="3507"/>
    <cellStyle name="Normal 4 2 3 4 3 5" xfId="3508"/>
    <cellStyle name="Normal 4 2 3 4 3 6" xfId="3509"/>
    <cellStyle name="Normal 4 2 3 4 3 7" xfId="3510"/>
    <cellStyle name="Normal 4 2 3 4 4" xfId="3511"/>
    <cellStyle name="Normal 4 2 3 4 4 2" xfId="3512"/>
    <cellStyle name="Normal 4 2 3 4 4 2 2" xfId="3513"/>
    <cellStyle name="Normal 4 2 3 4 4 2 3" xfId="3514"/>
    <cellStyle name="Normal 4 2 3 4 4 3" xfId="3515"/>
    <cellStyle name="Normal 4 2 3 4 4 4" xfId="3516"/>
    <cellStyle name="Normal 4 2 3 4 4 5" xfId="3517"/>
    <cellStyle name="Normal 4 2 3 4 5" xfId="3518"/>
    <cellStyle name="Normal 4 2 3 4 5 2" xfId="3519"/>
    <cellStyle name="Normal 4 2 3 4 5 2 2" xfId="3520"/>
    <cellStyle name="Normal 4 2 3 4 5 2 3" xfId="3521"/>
    <cellStyle name="Normal 4 2 3 4 5 3" xfId="3522"/>
    <cellStyle name="Normal 4 2 3 4 5 4" xfId="3523"/>
    <cellStyle name="Normal 4 2 3 4 5 5" xfId="3524"/>
    <cellStyle name="Normal 4 2 3 4 6" xfId="3525"/>
    <cellStyle name="Normal 4 2 3 4 6 2" xfId="3526"/>
    <cellStyle name="Normal 4 2 3 4 6 3" xfId="3527"/>
    <cellStyle name="Normal 4 2 3 4 7" xfId="3528"/>
    <cellStyle name="Normal 4 2 3 4 8" xfId="3529"/>
    <cellStyle name="Normal 4 2 3 4 9" xfId="3530"/>
    <cellStyle name="Normal 4 2 3 5" xfId="3531"/>
    <cellStyle name="Normal 4 2 3 5 2" xfId="3532"/>
    <cellStyle name="Normal 4 2 3 5 2 2" xfId="3533"/>
    <cellStyle name="Normal 4 2 3 5 2 2 2" xfId="3534"/>
    <cellStyle name="Normal 4 2 3 5 2 2 2 2" xfId="3535"/>
    <cellStyle name="Normal 4 2 3 5 2 2 2 2 2" xfId="3536"/>
    <cellStyle name="Normal 4 2 3 5 2 2 2 2 3" xfId="3537"/>
    <cellStyle name="Normal 4 2 3 5 2 2 2 3" xfId="3538"/>
    <cellStyle name="Normal 4 2 3 5 2 2 2 4" xfId="3539"/>
    <cellStyle name="Normal 4 2 3 5 2 2 2 5" xfId="3540"/>
    <cellStyle name="Normal 4 2 3 5 2 2 3" xfId="3541"/>
    <cellStyle name="Normal 4 2 3 5 2 2 3 2" xfId="3542"/>
    <cellStyle name="Normal 4 2 3 5 2 2 3 2 2" xfId="3543"/>
    <cellStyle name="Normal 4 2 3 5 2 2 3 2 3" xfId="3544"/>
    <cellStyle name="Normal 4 2 3 5 2 2 3 3" xfId="3545"/>
    <cellStyle name="Normal 4 2 3 5 2 2 3 4" xfId="3546"/>
    <cellStyle name="Normal 4 2 3 5 2 2 3 5" xfId="3547"/>
    <cellStyle name="Normal 4 2 3 5 2 2 4" xfId="3548"/>
    <cellStyle name="Normal 4 2 3 5 2 2 4 2" xfId="3549"/>
    <cellStyle name="Normal 4 2 3 5 2 2 4 3" xfId="3550"/>
    <cellStyle name="Normal 4 2 3 5 2 2 5" xfId="3551"/>
    <cellStyle name="Normal 4 2 3 5 2 2 6" xfId="3552"/>
    <cellStyle name="Normal 4 2 3 5 2 2 7" xfId="3553"/>
    <cellStyle name="Normal 4 2 3 5 2 3" xfId="3554"/>
    <cellStyle name="Normal 4 2 3 5 2 3 2" xfId="3555"/>
    <cellStyle name="Normal 4 2 3 5 2 3 2 2" xfId="3556"/>
    <cellStyle name="Normal 4 2 3 5 2 3 2 3" xfId="3557"/>
    <cellStyle name="Normal 4 2 3 5 2 3 3" xfId="3558"/>
    <cellStyle name="Normal 4 2 3 5 2 3 4" xfId="3559"/>
    <cellStyle name="Normal 4 2 3 5 2 3 5" xfId="3560"/>
    <cellStyle name="Normal 4 2 3 5 2 4" xfId="3561"/>
    <cellStyle name="Normal 4 2 3 5 2 4 2" xfId="3562"/>
    <cellStyle name="Normal 4 2 3 5 2 4 2 2" xfId="3563"/>
    <cellStyle name="Normal 4 2 3 5 2 4 2 3" xfId="3564"/>
    <cellStyle name="Normal 4 2 3 5 2 4 3" xfId="3565"/>
    <cellStyle name="Normal 4 2 3 5 2 4 4" xfId="3566"/>
    <cellStyle name="Normal 4 2 3 5 2 4 5" xfId="3567"/>
    <cellStyle name="Normal 4 2 3 5 2 5" xfId="3568"/>
    <cellStyle name="Normal 4 2 3 5 2 5 2" xfId="3569"/>
    <cellStyle name="Normal 4 2 3 5 2 5 3" xfId="3570"/>
    <cellStyle name="Normal 4 2 3 5 2 6" xfId="3571"/>
    <cellStyle name="Normal 4 2 3 5 2 7" xfId="3572"/>
    <cellStyle name="Normal 4 2 3 5 2 8" xfId="3573"/>
    <cellStyle name="Normal 4 2 3 5 3" xfId="3574"/>
    <cellStyle name="Normal 4 2 3 5 3 2" xfId="3575"/>
    <cellStyle name="Normal 4 2 3 5 3 2 2" xfId="3576"/>
    <cellStyle name="Normal 4 2 3 5 3 2 2 2" xfId="3577"/>
    <cellStyle name="Normal 4 2 3 5 3 2 2 3" xfId="3578"/>
    <cellStyle name="Normal 4 2 3 5 3 2 3" xfId="3579"/>
    <cellStyle name="Normal 4 2 3 5 3 2 4" xfId="3580"/>
    <cellStyle name="Normal 4 2 3 5 3 2 5" xfId="3581"/>
    <cellStyle name="Normal 4 2 3 5 3 3" xfId="3582"/>
    <cellStyle name="Normal 4 2 3 5 3 3 2" xfId="3583"/>
    <cellStyle name="Normal 4 2 3 5 3 3 2 2" xfId="3584"/>
    <cellStyle name="Normal 4 2 3 5 3 3 2 3" xfId="3585"/>
    <cellStyle name="Normal 4 2 3 5 3 3 3" xfId="3586"/>
    <cellStyle name="Normal 4 2 3 5 3 3 4" xfId="3587"/>
    <cellStyle name="Normal 4 2 3 5 3 3 5" xfId="3588"/>
    <cellStyle name="Normal 4 2 3 5 3 4" xfId="3589"/>
    <cellStyle name="Normal 4 2 3 5 3 4 2" xfId="3590"/>
    <cellStyle name="Normal 4 2 3 5 3 4 3" xfId="3591"/>
    <cellStyle name="Normal 4 2 3 5 3 5" xfId="3592"/>
    <cellStyle name="Normal 4 2 3 5 3 6" xfId="3593"/>
    <cellStyle name="Normal 4 2 3 5 3 7" xfId="3594"/>
    <cellStyle name="Normal 4 2 3 5 4" xfId="3595"/>
    <cellStyle name="Normal 4 2 3 5 4 2" xfId="3596"/>
    <cellStyle name="Normal 4 2 3 5 4 2 2" xfId="3597"/>
    <cellStyle name="Normal 4 2 3 5 4 2 3" xfId="3598"/>
    <cellStyle name="Normal 4 2 3 5 4 3" xfId="3599"/>
    <cellStyle name="Normal 4 2 3 5 4 4" xfId="3600"/>
    <cellStyle name="Normal 4 2 3 5 4 5" xfId="3601"/>
    <cellStyle name="Normal 4 2 3 5 5" xfId="3602"/>
    <cellStyle name="Normal 4 2 3 5 5 2" xfId="3603"/>
    <cellStyle name="Normal 4 2 3 5 5 2 2" xfId="3604"/>
    <cellStyle name="Normal 4 2 3 5 5 2 3" xfId="3605"/>
    <cellStyle name="Normal 4 2 3 5 5 3" xfId="3606"/>
    <cellStyle name="Normal 4 2 3 5 5 4" xfId="3607"/>
    <cellStyle name="Normal 4 2 3 5 5 5" xfId="3608"/>
    <cellStyle name="Normal 4 2 3 5 6" xfId="3609"/>
    <cellStyle name="Normal 4 2 3 5 6 2" xfId="3610"/>
    <cellStyle name="Normal 4 2 3 5 6 3" xfId="3611"/>
    <cellStyle name="Normal 4 2 3 5 7" xfId="3612"/>
    <cellStyle name="Normal 4 2 3 5 8" xfId="3613"/>
    <cellStyle name="Normal 4 2 3 5 9" xfId="3614"/>
    <cellStyle name="Normal 4 2 3 6" xfId="3615"/>
    <cellStyle name="Normal 4 2 3 6 2" xfId="3616"/>
    <cellStyle name="Normal 4 2 3 6 2 2" xfId="3617"/>
    <cellStyle name="Normal 4 2 3 6 2 2 2" xfId="3618"/>
    <cellStyle name="Normal 4 2 3 6 2 2 2 2" xfId="3619"/>
    <cellStyle name="Normal 4 2 3 6 2 2 2 3" xfId="3620"/>
    <cellStyle name="Normal 4 2 3 6 2 2 3" xfId="3621"/>
    <cellStyle name="Normal 4 2 3 6 2 2 4" xfId="3622"/>
    <cellStyle name="Normal 4 2 3 6 2 2 5" xfId="3623"/>
    <cellStyle name="Normal 4 2 3 6 2 3" xfId="3624"/>
    <cellStyle name="Normal 4 2 3 6 2 3 2" xfId="3625"/>
    <cellStyle name="Normal 4 2 3 6 2 3 2 2" xfId="3626"/>
    <cellStyle name="Normal 4 2 3 6 2 3 2 3" xfId="3627"/>
    <cellStyle name="Normal 4 2 3 6 2 3 3" xfId="3628"/>
    <cellStyle name="Normal 4 2 3 6 2 3 4" xfId="3629"/>
    <cellStyle name="Normal 4 2 3 6 2 3 5" xfId="3630"/>
    <cellStyle name="Normal 4 2 3 6 2 4" xfId="3631"/>
    <cellStyle name="Normal 4 2 3 6 2 4 2" xfId="3632"/>
    <cellStyle name="Normal 4 2 3 6 2 4 3" xfId="3633"/>
    <cellStyle name="Normal 4 2 3 6 2 5" xfId="3634"/>
    <cellStyle name="Normal 4 2 3 6 2 6" xfId="3635"/>
    <cellStyle name="Normal 4 2 3 6 2 7" xfId="3636"/>
    <cellStyle name="Normal 4 2 3 6 3" xfId="3637"/>
    <cellStyle name="Normal 4 2 3 6 3 2" xfId="3638"/>
    <cellStyle name="Normal 4 2 3 6 3 2 2" xfId="3639"/>
    <cellStyle name="Normal 4 2 3 6 3 2 3" xfId="3640"/>
    <cellStyle name="Normal 4 2 3 6 3 3" xfId="3641"/>
    <cellStyle name="Normal 4 2 3 6 3 4" xfId="3642"/>
    <cellStyle name="Normal 4 2 3 6 3 5" xfId="3643"/>
    <cellStyle name="Normal 4 2 3 6 4" xfId="3644"/>
    <cellStyle name="Normal 4 2 3 6 4 2" xfId="3645"/>
    <cellStyle name="Normal 4 2 3 6 4 2 2" xfId="3646"/>
    <cellStyle name="Normal 4 2 3 6 4 2 3" xfId="3647"/>
    <cellStyle name="Normal 4 2 3 6 4 3" xfId="3648"/>
    <cellStyle name="Normal 4 2 3 6 4 4" xfId="3649"/>
    <cellStyle name="Normal 4 2 3 6 4 5" xfId="3650"/>
    <cellStyle name="Normal 4 2 3 6 5" xfId="3651"/>
    <cellStyle name="Normal 4 2 3 6 5 2" xfId="3652"/>
    <cellStyle name="Normal 4 2 3 6 5 3" xfId="3653"/>
    <cellStyle name="Normal 4 2 3 6 6" xfId="3654"/>
    <cellStyle name="Normal 4 2 3 6 7" xfId="3655"/>
    <cellStyle name="Normal 4 2 3 6 8" xfId="3656"/>
    <cellStyle name="Normal 4 2 3 7" xfId="3657"/>
    <cellStyle name="Normal 4 2 3 7 2" xfId="3658"/>
    <cellStyle name="Normal 4 2 3 7 2 2" xfId="3659"/>
    <cellStyle name="Normal 4 2 3 7 2 2 2" xfId="3660"/>
    <cellStyle name="Normal 4 2 3 7 2 2 3" xfId="3661"/>
    <cellStyle name="Normal 4 2 3 7 2 3" xfId="3662"/>
    <cellStyle name="Normal 4 2 3 7 2 4" xfId="3663"/>
    <cellStyle name="Normal 4 2 3 7 2 5" xfId="3664"/>
    <cellStyle name="Normal 4 2 3 7 3" xfId="3665"/>
    <cellStyle name="Normal 4 2 3 7 3 2" xfId="3666"/>
    <cellStyle name="Normal 4 2 3 7 3 2 2" xfId="3667"/>
    <cellStyle name="Normal 4 2 3 7 3 2 3" xfId="3668"/>
    <cellStyle name="Normal 4 2 3 7 3 3" xfId="3669"/>
    <cellStyle name="Normal 4 2 3 7 3 4" xfId="3670"/>
    <cellStyle name="Normal 4 2 3 7 3 5" xfId="3671"/>
    <cellStyle name="Normal 4 2 3 7 4" xfId="3672"/>
    <cellStyle name="Normal 4 2 3 7 4 2" xfId="3673"/>
    <cellStyle name="Normal 4 2 3 7 4 3" xfId="3674"/>
    <cellStyle name="Normal 4 2 3 7 5" xfId="3675"/>
    <cellStyle name="Normal 4 2 3 7 6" xfId="3676"/>
    <cellStyle name="Normal 4 2 3 7 7" xfId="3677"/>
    <cellStyle name="Normal 4 2 3 8" xfId="3678"/>
    <cellStyle name="Normal 4 2 3 8 2" xfId="3679"/>
    <cellStyle name="Normal 4 2 3 8 2 2" xfId="3680"/>
    <cellStyle name="Normal 4 2 3 8 2 2 2" xfId="3681"/>
    <cellStyle name="Normal 4 2 3 8 2 2 3" xfId="3682"/>
    <cellStyle name="Normal 4 2 3 8 2 3" xfId="3683"/>
    <cellStyle name="Normal 4 2 3 8 2 4" xfId="3684"/>
    <cellStyle name="Normal 4 2 3 8 2 5" xfId="3685"/>
    <cellStyle name="Normal 4 2 3 8 3" xfId="3686"/>
    <cellStyle name="Normal 4 2 3 8 3 2" xfId="3687"/>
    <cellStyle name="Normal 4 2 3 8 3 2 2" xfId="3688"/>
    <cellStyle name="Normal 4 2 3 8 3 2 3" xfId="3689"/>
    <cellStyle name="Normal 4 2 3 8 3 3" xfId="3690"/>
    <cellStyle name="Normal 4 2 3 8 3 4" xfId="3691"/>
    <cellStyle name="Normal 4 2 3 8 3 5" xfId="3692"/>
    <cellStyle name="Normal 4 2 3 8 4" xfId="3693"/>
    <cellStyle name="Normal 4 2 3 8 4 2" xfId="3694"/>
    <cellStyle name="Normal 4 2 3 8 4 3" xfId="3695"/>
    <cellStyle name="Normal 4 2 3 8 5" xfId="3696"/>
    <cellStyle name="Normal 4 2 3 8 6" xfId="3697"/>
    <cellStyle name="Normal 4 2 3 8 7" xfId="3698"/>
    <cellStyle name="Normal 4 2 3 9" xfId="3699"/>
    <cellStyle name="Normal 4 2 3 9 2" xfId="3700"/>
    <cellStyle name="Normal 4 2 3 9 2 2" xfId="3701"/>
    <cellStyle name="Normal 4 2 3 9 2 3" xfId="3702"/>
    <cellStyle name="Normal 4 2 3 9 3" xfId="3703"/>
    <cellStyle name="Normal 4 2 3 9 4" xfId="3704"/>
    <cellStyle name="Normal 4 2 3 9 5" xfId="3705"/>
    <cellStyle name="Normal 4 2 4" xfId="3706"/>
    <cellStyle name="Normal 4 2 4 10" xfId="3707"/>
    <cellStyle name="Normal 4 2 4 11" xfId="3708"/>
    <cellStyle name="Normal 4 2 4 12" xfId="3709"/>
    <cellStyle name="Normal 4 2 4 2" xfId="3710"/>
    <cellStyle name="Normal 4 2 4 2 2" xfId="3711"/>
    <cellStyle name="Normal 4 2 4 2 2 2" xfId="3712"/>
    <cellStyle name="Normal 4 2 4 2 2 2 2" xfId="3713"/>
    <cellStyle name="Normal 4 2 4 2 2 2 2 2" xfId="3714"/>
    <cellStyle name="Normal 4 2 4 2 2 2 2 2 2" xfId="3715"/>
    <cellStyle name="Normal 4 2 4 2 2 2 2 2 3" xfId="3716"/>
    <cellStyle name="Normal 4 2 4 2 2 2 2 3" xfId="3717"/>
    <cellStyle name="Normal 4 2 4 2 2 2 2 4" xfId="3718"/>
    <cellStyle name="Normal 4 2 4 2 2 2 2 5" xfId="3719"/>
    <cellStyle name="Normal 4 2 4 2 2 2 3" xfId="3720"/>
    <cellStyle name="Normal 4 2 4 2 2 2 3 2" xfId="3721"/>
    <cellStyle name="Normal 4 2 4 2 2 2 3 2 2" xfId="3722"/>
    <cellStyle name="Normal 4 2 4 2 2 2 3 2 3" xfId="3723"/>
    <cellStyle name="Normal 4 2 4 2 2 2 3 3" xfId="3724"/>
    <cellStyle name="Normal 4 2 4 2 2 2 3 4" xfId="3725"/>
    <cellStyle name="Normal 4 2 4 2 2 2 3 5" xfId="3726"/>
    <cellStyle name="Normal 4 2 4 2 2 2 4" xfId="3727"/>
    <cellStyle name="Normal 4 2 4 2 2 2 4 2" xfId="3728"/>
    <cellStyle name="Normal 4 2 4 2 2 2 4 3" xfId="3729"/>
    <cellStyle name="Normal 4 2 4 2 2 2 5" xfId="3730"/>
    <cellStyle name="Normal 4 2 4 2 2 2 6" xfId="3731"/>
    <cellStyle name="Normal 4 2 4 2 2 2 7" xfId="3732"/>
    <cellStyle name="Normal 4 2 4 2 2 3" xfId="3733"/>
    <cellStyle name="Normal 4 2 4 2 2 3 2" xfId="3734"/>
    <cellStyle name="Normal 4 2 4 2 2 3 2 2" xfId="3735"/>
    <cellStyle name="Normal 4 2 4 2 2 3 2 3" xfId="3736"/>
    <cellStyle name="Normal 4 2 4 2 2 3 3" xfId="3737"/>
    <cellStyle name="Normal 4 2 4 2 2 3 4" xfId="3738"/>
    <cellStyle name="Normal 4 2 4 2 2 3 5" xfId="3739"/>
    <cellStyle name="Normal 4 2 4 2 2 4" xfId="3740"/>
    <cellStyle name="Normal 4 2 4 2 2 4 2" xfId="3741"/>
    <cellStyle name="Normal 4 2 4 2 2 4 2 2" xfId="3742"/>
    <cellStyle name="Normal 4 2 4 2 2 4 2 3" xfId="3743"/>
    <cellStyle name="Normal 4 2 4 2 2 4 3" xfId="3744"/>
    <cellStyle name="Normal 4 2 4 2 2 4 4" xfId="3745"/>
    <cellStyle name="Normal 4 2 4 2 2 4 5" xfId="3746"/>
    <cellStyle name="Normal 4 2 4 2 2 5" xfId="3747"/>
    <cellStyle name="Normal 4 2 4 2 2 5 2" xfId="3748"/>
    <cellStyle name="Normal 4 2 4 2 2 5 3" xfId="3749"/>
    <cellStyle name="Normal 4 2 4 2 2 6" xfId="3750"/>
    <cellStyle name="Normal 4 2 4 2 2 7" xfId="3751"/>
    <cellStyle name="Normal 4 2 4 2 2 8" xfId="3752"/>
    <cellStyle name="Normal 4 2 4 2 3" xfId="3753"/>
    <cellStyle name="Normal 4 2 4 2 3 2" xfId="3754"/>
    <cellStyle name="Normal 4 2 4 2 3 2 2" xfId="3755"/>
    <cellStyle name="Normal 4 2 4 2 3 2 2 2" xfId="3756"/>
    <cellStyle name="Normal 4 2 4 2 3 2 2 3" xfId="3757"/>
    <cellStyle name="Normal 4 2 4 2 3 2 3" xfId="3758"/>
    <cellStyle name="Normal 4 2 4 2 3 2 4" xfId="3759"/>
    <cellStyle name="Normal 4 2 4 2 3 2 5" xfId="3760"/>
    <cellStyle name="Normal 4 2 4 2 3 3" xfId="3761"/>
    <cellStyle name="Normal 4 2 4 2 3 3 2" xfId="3762"/>
    <cellStyle name="Normal 4 2 4 2 3 3 2 2" xfId="3763"/>
    <cellStyle name="Normal 4 2 4 2 3 3 2 3" xfId="3764"/>
    <cellStyle name="Normal 4 2 4 2 3 3 3" xfId="3765"/>
    <cellStyle name="Normal 4 2 4 2 3 3 4" xfId="3766"/>
    <cellStyle name="Normal 4 2 4 2 3 3 5" xfId="3767"/>
    <cellStyle name="Normal 4 2 4 2 3 4" xfId="3768"/>
    <cellStyle name="Normal 4 2 4 2 3 4 2" xfId="3769"/>
    <cellStyle name="Normal 4 2 4 2 3 4 3" xfId="3770"/>
    <cellStyle name="Normal 4 2 4 2 3 5" xfId="3771"/>
    <cellStyle name="Normal 4 2 4 2 3 6" xfId="3772"/>
    <cellStyle name="Normal 4 2 4 2 3 7" xfId="3773"/>
    <cellStyle name="Normal 4 2 4 2 4" xfId="3774"/>
    <cellStyle name="Normal 4 2 4 2 4 2" xfId="3775"/>
    <cellStyle name="Normal 4 2 4 2 4 2 2" xfId="3776"/>
    <cellStyle name="Normal 4 2 4 2 4 2 3" xfId="3777"/>
    <cellStyle name="Normal 4 2 4 2 4 3" xfId="3778"/>
    <cellStyle name="Normal 4 2 4 2 4 4" xfId="3779"/>
    <cellStyle name="Normal 4 2 4 2 4 5" xfId="3780"/>
    <cellStyle name="Normal 4 2 4 2 5" xfId="3781"/>
    <cellStyle name="Normal 4 2 4 2 5 2" xfId="3782"/>
    <cellStyle name="Normal 4 2 4 2 5 2 2" xfId="3783"/>
    <cellStyle name="Normal 4 2 4 2 5 2 3" xfId="3784"/>
    <cellStyle name="Normal 4 2 4 2 5 3" xfId="3785"/>
    <cellStyle name="Normal 4 2 4 2 5 4" xfId="3786"/>
    <cellStyle name="Normal 4 2 4 2 5 5" xfId="3787"/>
    <cellStyle name="Normal 4 2 4 2 6" xfId="3788"/>
    <cellStyle name="Normal 4 2 4 2 6 2" xfId="3789"/>
    <cellStyle name="Normal 4 2 4 2 6 3" xfId="3790"/>
    <cellStyle name="Normal 4 2 4 2 7" xfId="3791"/>
    <cellStyle name="Normal 4 2 4 2 8" xfId="3792"/>
    <cellStyle name="Normal 4 2 4 2 9" xfId="3793"/>
    <cellStyle name="Normal 4 2 4 3" xfId="3794"/>
    <cellStyle name="Normal 4 2 4 3 2" xfId="3795"/>
    <cellStyle name="Normal 4 2 4 3 2 2" xfId="3796"/>
    <cellStyle name="Normal 4 2 4 3 2 2 2" xfId="3797"/>
    <cellStyle name="Normal 4 2 4 3 2 2 2 2" xfId="3798"/>
    <cellStyle name="Normal 4 2 4 3 2 2 2 2 2" xfId="3799"/>
    <cellStyle name="Normal 4 2 4 3 2 2 2 2 3" xfId="3800"/>
    <cellStyle name="Normal 4 2 4 3 2 2 2 3" xfId="3801"/>
    <cellStyle name="Normal 4 2 4 3 2 2 2 4" xfId="3802"/>
    <cellStyle name="Normal 4 2 4 3 2 2 2 5" xfId="3803"/>
    <cellStyle name="Normal 4 2 4 3 2 2 3" xfId="3804"/>
    <cellStyle name="Normal 4 2 4 3 2 2 3 2" xfId="3805"/>
    <cellStyle name="Normal 4 2 4 3 2 2 3 2 2" xfId="3806"/>
    <cellStyle name="Normal 4 2 4 3 2 2 3 2 3" xfId="3807"/>
    <cellStyle name="Normal 4 2 4 3 2 2 3 3" xfId="3808"/>
    <cellStyle name="Normal 4 2 4 3 2 2 3 4" xfId="3809"/>
    <cellStyle name="Normal 4 2 4 3 2 2 3 5" xfId="3810"/>
    <cellStyle name="Normal 4 2 4 3 2 2 4" xfId="3811"/>
    <cellStyle name="Normal 4 2 4 3 2 2 4 2" xfId="3812"/>
    <cellStyle name="Normal 4 2 4 3 2 2 4 3" xfId="3813"/>
    <cellStyle name="Normal 4 2 4 3 2 2 5" xfId="3814"/>
    <cellStyle name="Normal 4 2 4 3 2 2 6" xfId="3815"/>
    <cellStyle name="Normal 4 2 4 3 2 2 7" xfId="3816"/>
    <cellStyle name="Normal 4 2 4 3 2 3" xfId="3817"/>
    <cellStyle name="Normal 4 2 4 3 2 3 2" xfId="3818"/>
    <cellStyle name="Normal 4 2 4 3 2 3 2 2" xfId="3819"/>
    <cellStyle name="Normal 4 2 4 3 2 3 2 3" xfId="3820"/>
    <cellStyle name="Normal 4 2 4 3 2 3 3" xfId="3821"/>
    <cellStyle name="Normal 4 2 4 3 2 3 4" xfId="3822"/>
    <cellStyle name="Normal 4 2 4 3 2 3 5" xfId="3823"/>
    <cellStyle name="Normal 4 2 4 3 2 4" xfId="3824"/>
    <cellStyle name="Normal 4 2 4 3 2 4 2" xfId="3825"/>
    <cellStyle name="Normal 4 2 4 3 2 4 2 2" xfId="3826"/>
    <cellStyle name="Normal 4 2 4 3 2 4 2 3" xfId="3827"/>
    <cellStyle name="Normal 4 2 4 3 2 4 3" xfId="3828"/>
    <cellStyle name="Normal 4 2 4 3 2 4 4" xfId="3829"/>
    <cellStyle name="Normal 4 2 4 3 2 4 5" xfId="3830"/>
    <cellStyle name="Normal 4 2 4 3 2 5" xfId="3831"/>
    <cellStyle name="Normal 4 2 4 3 2 5 2" xfId="3832"/>
    <cellStyle name="Normal 4 2 4 3 2 5 3" xfId="3833"/>
    <cellStyle name="Normal 4 2 4 3 2 6" xfId="3834"/>
    <cellStyle name="Normal 4 2 4 3 2 7" xfId="3835"/>
    <cellStyle name="Normal 4 2 4 3 2 8" xfId="3836"/>
    <cellStyle name="Normal 4 2 4 3 3" xfId="3837"/>
    <cellStyle name="Normal 4 2 4 3 3 2" xfId="3838"/>
    <cellStyle name="Normal 4 2 4 3 3 2 2" xfId="3839"/>
    <cellStyle name="Normal 4 2 4 3 3 2 2 2" xfId="3840"/>
    <cellStyle name="Normal 4 2 4 3 3 2 2 3" xfId="3841"/>
    <cellStyle name="Normal 4 2 4 3 3 2 3" xfId="3842"/>
    <cellStyle name="Normal 4 2 4 3 3 2 4" xfId="3843"/>
    <cellStyle name="Normal 4 2 4 3 3 2 5" xfId="3844"/>
    <cellStyle name="Normal 4 2 4 3 3 3" xfId="3845"/>
    <cellStyle name="Normal 4 2 4 3 3 3 2" xfId="3846"/>
    <cellStyle name="Normal 4 2 4 3 3 3 2 2" xfId="3847"/>
    <cellStyle name="Normal 4 2 4 3 3 3 2 3" xfId="3848"/>
    <cellStyle name="Normal 4 2 4 3 3 3 3" xfId="3849"/>
    <cellStyle name="Normal 4 2 4 3 3 3 4" xfId="3850"/>
    <cellStyle name="Normal 4 2 4 3 3 3 5" xfId="3851"/>
    <cellStyle name="Normal 4 2 4 3 3 4" xfId="3852"/>
    <cellStyle name="Normal 4 2 4 3 3 4 2" xfId="3853"/>
    <cellStyle name="Normal 4 2 4 3 3 4 3" xfId="3854"/>
    <cellStyle name="Normal 4 2 4 3 3 5" xfId="3855"/>
    <cellStyle name="Normal 4 2 4 3 3 6" xfId="3856"/>
    <cellStyle name="Normal 4 2 4 3 3 7" xfId="3857"/>
    <cellStyle name="Normal 4 2 4 3 4" xfId="3858"/>
    <cellStyle name="Normal 4 2 4 3 4 2" xfId="3859"/>
    <cellStyle name="Normal 4 2 4 3 4 2 2" xfId="3860"/>
    <cellStyle name="Normal 4 2 4 3 4 2 3" xfId="3861"/>
    <cellStyle name="Normal 4 2 4 3 4 3" xfId="3862"/>
    <cellStyle name="Normal 4 2 4 3 4 4" xfId="3863"/>
    <cellStyle name="Normal 4 2 4 3 4 5" xfId="3864"/>
    <cellStyle name="Normal 4 2 4 3 5" xfId="3865"/>
    <cellStyle name="Normal 4 2 4 3 5 2" xfId="3866"/>
    <cellStyle name="Normal 4 2 4 3 5 2 2" xfId="3867"/>
    <cellStyle name="Normal 4 2 4 3 5 2 3" xfId="3868"/>
    <cellStyle name="Normal 4 2 4 3 5 3" xfId="3869"/>
    <cellStyle name="Normal 4 2 4 3 5 4" xfId="3870"/>
    <cellStyle name="Normal 4 2 4 3 5 5" xfId="3871"/>
    <cellStyle name="Normal 4 2 4 3 6" xfId="3872"/>
    <cellStyle name="Normal 4 2 4 3 6 2" xfId="3873"/>
    <cellStyle name="Normal 4 2 4 3 6 3" xfId="3874"/>
    <cellStyle name="Normal 4 2 4 3 7" xfId="3875"/>
    <cellStyle name="Normal 4 2 4 3 8" xfId="3876"/>
    <cellStyle name="Normal 4 2 4 3 9" xfId="3877"/>
    <cellStyle name="Normal 4 2 4 4" xfId="3878"/>
    <cellStyle name="Normal 4 2 4 4 2" xfId="3879"/>
    <cellStyle name="Normal 4 2 4 4 2 2" xfId="3880"/>
    <cellStyle name="Normal 4 2 4 4 2 2 2" xfId="3881"/>
    <cellStyle name="Normal 4 2 4 4 2 2 2 2" xfId="3882"/>
    <cellStyle name="Normal 4 2 4 4 2 2 2 2 2" xfId="3883"/>
    <cellStyle name="Normal 4 2 4 4 2 2 2 2 3" xfId="3884"/>
    <cellStyle name="Normal 4 2 4 4 2 2 2 3" xfId="3885"/>
    <cellStyle name="Normal 4 2 4 4 2 2 2 4" xfId="3886"/>
    <cellStyle name="Normal 4 2 4 4 2 2 2 5" xfId="3887"/>
    <cellStyle name="Normal 4 2 4 4 2 2 3" xfId="3888"/>
    <cellStyle name="Normal 4 2 4 4 2 2 3 2" xfId="3889"/>
    <cellStyle name="Normal 4 2 4 4 2 2 3 2 2" xfId="3890"/>
    <cellStyle name="Normal 4 2 4 4 2 2 3 2 3" xfId="3891"/>
    <cellStyle name="Normal 4 2 4 4 2 2 3 3" xfId="3892"/>
    <cellStyle name="Normal 4 2 4 4 2 2 3 4" xfId="3893"/>
    <cellStyle name="Normal 4 2 4 4 2 2 3 5" xfId="3894"/>
    <cellStyle name="Normal 4 2 4 4 2 2 4" xfId="3895"/>
    <cellStyle name="Normal 4 2 4 4 2 2 4 2" xfId="3896"/>
    <cellStyle name="Normal 4 2 4 4 2 2 4 3" xfId="3897"/>
    <cellStyle name="Normal 4 2 4 4 2 2 5" xfId="3898"/>
    <cellStyle name="Normal 4 2 4 4 2 2 6" xfId="3899"/>
    <cellStyle name="Normal 4 2 4 4 2 2 7" xfId="3900"/>
    <cellStyle name="Normal 4 2 4 4 2 3" xfId="3901"/>
    <cellStyle name="Normal 4 2 4 4 2 3 2" xfId="3902"/>
    <cellStyle name="Normal 4 2 4 4 2 3 2 2" xfId="3903"/>
    <cellStyle name="Normal 4 2 4 4 2 3 2 3" xfId="3904"/>
    <cellStyle name="Normal 4 2 4 4 2 3 3" xfId="3905"/>
    <cellStyle name="Normal 4 2 4 4 2 3 4" xfId="3906"/>
    <cellStyle name="Normal 4 2 4 4 2 3 5" xfId="3907"/>
    <cellStyle name="Normal 4 2 4 4 2 4" xfId="3908"/>
    <cellStyle name="Normal 4 2 4 4 2 4 2" xfId="3909"/>
    <cellStyle name="Normal 4 2 4 4 2 4 2 2" xfId="3910"/>
    <cellStyle name="Normal 4 2 4 4 2 4 2 3" xfId="3911"/>
    <cellStyle name="Normal 4 2 4 4 2 4 3" xfId="3912"/>
    <cellStyle name="Normal 4 2 4 4 2 4 4" xfId="3913"/>
    <cellStyle name="Normal 4 2 4 4 2 4 5" xfId="3914"/>
    <cellStyle name="Normal 4 2 4 4 2 5" xfId="3915"/>
    <cellStyle name="Normal 4 2 4 4 2 5 2" xfId="3916"/>
    <cellStyle name="Normal 4 2 4 4 2 5 3" xfId="3917"/>
    <cellStyle name="Normal 4 2 4 4 2 6" xfId="3918"/>
    <cellStyle name="Normal 4 2 4 4 2 7" xfId="3919"/>
    <cellStyle name="Normal 4 2 4 4 2 8" xfId="3920"/>
    <cellStyle name="Normal 4 2 4 4 3" xfId="3921"/>
    <cellStyle name="Normal 4 2 4 4 3 2" xfId="3922"/>
    <cellStyle name="Normal 4 2 4 4 3 2 2" xfId="3923"/>
    <cellStyle name="Normal 4 2 4 4 3 2 2 2" xfId="3924"/>
    <cellStyle name="Normal 4 2 4 4 3 2 2 3" xfId="3925"/>
    <cellStyle name="Normal 4 2 4 4 3 2 3" xfId="3926"/>
    <cellStyle name="Normal 4 2 4 4 3 2 4" xfId="3927"/>
    <cellStyle name="Normal 4 2 4 4 3 2 5" xfId="3928"/>
    <cellStyle name="Normal 4 2 4 4 3 3" xfId="3929"/>
    <cellStyle name="Normal 4 2 4 4 3 3 2" xfId="3930"/>
    <cellStyle name="Normal 4 2 4 4 3 3 2 2" xfId="3931"/>
    <cellStyle name="Normal 4 2 4 4 3 3 2 3" xfId="3932"/>
    <cellStyle name="Normal 4 2 4 4 3 3 3" xfId="3933"/>
    <cellStyle name="Normal 4 2 4 4 3 3 4" xfId="3934"/>
    <cellStyle name="Normal 4 2 4 4 3 3 5" xfId="3935"/>
    <cellStyle name="Normal 4 2 4 4 3 4" xfId="3936"/>
    <cellStyle name="Normal 4 2 4 4 3 4 2" xfId="3937"/>
    <cellStyle name="Normal 4 2 4 4 3 4 3" xfId="3938"/>
    <cellStyle name="Normal 4 2 4 4 3 5" xfId="3939"/>
    <cellStyle name="Normal 4 2 4 4 3 6" xfId="3940"/>
    <cellStyle name="Normal 4 2 4 4 3 7" xfId="3941"/>
    <cellStyle name="Normal 4 2 4 4 4" xfId="3942"/>
    <cellStyle name="Normal 4 2 4 4 4 2" xfId="3943"/>
    <cellStyle name="Normal 4 2 4 4 4 2 2" xfId="3944"/>
    <cellStyle name="Normal 4 2 4 4 4 2 3" xfId="3945"/>
    <cellStyle name="Normal 4 2 4 4 4 3" xfId="3946"/>
    <cellStyle name="Normal 4 2 4 4 4 4" xfId="3947"/>
    <cellStyle name="Normal 4 2 4 4 4 5" xfId="3948"/>
    <cellStyle name="Normal 4 2 4 4 5" xfId="3949"/>
    <cellStyle name="Normal 4 2 4 4 5 2" xfId="3950"/>
    <cellStyle name="Normal 4 2 4 4 5 2 2" xfId="3951"/>
    <cellStyle name="Normal 4 2 4 4 5 2 3" xfId="3952"/>
    <cellStyle name="Normal 4 2 4 4 5 3" xfId="3953"/>
    <cellStyle name="Normal 4 2 4 4 5 4" xfId="3954"/>
    <cellStyle name="Normal 4 2 4 4 5 5" xfId="3955"/>
    <cellStyle name="Normal 4 2 4 4 6" xfId="3956"/>
    <cellStyle name="Normal 4 2 4 4 6 2" xfId="3957"/>
    <cellStyle name="Normal 4 2 4 4 6 3" xfId="3958"/>
    <cellStyle name="Normal 4 2 4 4 7" xfId="3959"/>
    <cellStyle name="Normal 4 2 4 4 8" xfId="3960"/>
    <cellStyle name="Normal 4 2 4 4 9" xfId="3961"/>
    <cellStyle name="Normal 4 2 4 5" xfId="3962"/>
    <cellStyle name="Normal 4 2 4 5 2" xfId="3963"/>
    <cellStyle name="Normal 4 2 4 5 2 2" xfId="3964"/>
    <cellStyle name="Normal 4 2 4 5 2 2 2" xfId="3965"/>
    <cellStyle name="Normal 4 2 4 5 2 2 2 2" xfId="3966"/>
    <cellStyle name="Normal 4 2 4 5 2 2 2 3" xfId="3967"/>
    <cellStyle name="Normal 4 2 4 5 2 2 3" xfId="3968"/>
    <cellStyle name="Normal 4 2 4 5 2 2 4" xfId="3969"/>
    <cellStyle name="Normal 4 2 4 5 2 2 5" xfId="3970"/>
    <cellStyle name="Normal 4 2 4 5 2 3" xfId="3971"/>
    <cellStyle name="Normal 4 2 4 5 2 3 2" xfId="3972"/>
    <cellStyle name="Normal 4 2 4 5 2 3 2 2" xfId="3973"/>
    <cellStyle name="Normal 4 2 4 5 2 3 2 3" xfId="3974"/>
    <cellStyle name="Normal 4 2 4 5 2 3 3" xfId="3975"/>
    <cellStyle name="Normal 4 2 4 5 2 3 4" xfId="3976"/>
    <cellStyle name="Normal 4 2 4 5 2 3 5" xfId="3977"/>
    <cellStyle name="Normal 4 2 4 5 2 4" xfId="3978"/>
    <cellStyle name="Normal 4 2 4 5 2 4 2" xfId="3979"/>
    <cellStyle name="Normal 4 2 4 5 2 4 3" xfId="3980"/>
    <cellStyle name="Normal 4 2 4 5 2 5" xfId="3981"/>
    <cellStyle name="Normal 4 2 4 5 2 6" xfId="3982"/>
    <cellStyle name="Normal 4 2 4 5 2 7" xfId="3983"/>
    <cellStyle name="Normal 4 2 4 5 3" xfId="3984"/>
    <cellStyle name="Normal 4 2 4 5 3 2" xfId="3985"/>
    <cellStyle name="Normal 4 2 4 5 3 2 2" xfId="3986"/>
    <cellStyle name="Normal 4 2 4 5 3 2 3" xfId="3987"/>
    <cellStyle name="Normal 4 2 4 5 3 3" xfId="3988"/>
    <cellStyle name="Normal 4 2 4 5 3 4" xfId="3989"/>
    <cellStyle name="Normal 4 2 4 5 3 5" xfId="3990"/>
    <cellStyle name="Normal 4 2 4 5 4" xfId="3991"/>
    <cellStyle name="Normal 4 2 4 5 4 2" xfId="3992"/>
    <cellStyle name="Normal 4 2 4 5 4 2 2" xfId="3993"/>
    <cellStyle name="Normal 4 2 4 5 4 2 3" xfId="3994"/>
    <cellStyle name="Normal 4 2 4 5 4 3" xfId="3995"/>
    <cellStyle name="Normal 4 2 4 5 4 4" xfId="3996"/>
    <cellStyle name="Normal 4 2 4 5 4 5" xfId="3997"/>
    <cellStyle name="Normal 4 2 4 5 5" xfId="3998"/>
    <cellStyle name="Normal 4 2 4 5 5 2" xfId="3999"/>
    <cellStyle name="Normal 4 2 4 5 5 3" xfId="4000"/>
    <cellStyle name="Normal 4 2 4 5 6" xfId="4001"/>
    <cellStyle name="Normal 4 2 4 5 7" xfId="4002"/>
    <cellStyle name="Normal 4 2 4 5 8" xfId="4003"/>
    <cellStyle name="Normal 4 2 4 6" xfId="4004"/>
    <cellStyle name="Normal 4 2 4 6 2" xfId="4005"/>
    <cellStyle name="Normal 4 2 4 6 2 2" xfId="4006"/>
    <cellStyle name="Normal 4 2 4 6 2 2 2" xfId="4007"/>
    <cellStyle name="Normal 4 2 4 6 2 2 3" xfId="4008"/>
    <cellStyle name="Normal 4 2 4 6 2 3" xfId="4009"/>
    <cellStyle name="Normal 4 2 4 6 2 4" xfId="4010"/>
    <cellStyle name="Normal 4 2 4 6 2 5" xfId="4011"/>
    <cellStyle name="Normal 4 2 4 6 3" xfId="4012"/>
    <cellStyle name="Normal 4 2 4 6 3 2" xfId="4013"/>
    <cellStyle name="Normal 4 2 4 6 3 2 2" xfId="4014"/>
    <cellStyle name="Normal 4 2 4 6 3 2 3" xfId="4015"/>
    <cellStyle name="Normal 4 2 4 6 3 3" xfId="4016"/>
    <cellStyle name="Normal 4 2 4 6 3 4" xfId="4017"/>
    <cellStyle name="Normal 4 2 4 6 3 5" xfId="4018"/>
    <cellStyle name="Normal 4 2 4 6 4" xfId="4019"/>
    <cellStyle name="Normal 4 2 4 6 4 2" xfId="4020"/>
    <cellStyle name="Normal 4 2 4 6 4 3" xfId="4021"/>
    <cellStyle name="Normal 4 2 4 6 5" xfId="4022"/>
    <cellStyle name="Normal 4 2 4 6 6" xfId="4023"/>
    <cellStyle name="Normal 4 2 4 6 7" xfId="4024"/>
    <cellStyle name="Normal 4 2 4 7" xfId="4025"/>
    <cellStyle name="Normal 4 2 4 7 2" xfId="4026"/>
    <cellStyle name="Normal 4 2 4 7 2 2" xfId="4027"/>
    <cellStyle name="Normal 4 2 4 7 2 3" xfId="4028"/>
    <cellStyle name="Normal 4 2 4 7 3" xfId="4029"/>
    <cellStyle name="Normal 4 2 4 7 4" xfId="4030"/>
    <cellStyle name="Normal 4 2 4 7 5" xfId="4031"/>
    <cellStyle name="Normal 4 2 4 8" xfId="4032"/>
    <cellStyle name="Normal 4 2 4 8 2" xfId="4033"/>
    <cellStyle name="Normal 4 2 4 8 2 2" xfId="4034"/>
    <cellStyle name="Normal 4 2 4 8 2 3" xfId="4035"/>
    <cellStyle name="Normal 4 2 4 8 3" xfId="4036"/>
    <cellStyle name="Normal 4 2 4 8 4" xfId="4037"/>
    <cellStyle name="Normal 4 2 4 8 5" xfId="4038"/>
    <cellStyle name="Normal 4 2 4 9" xfId="4039"/>
    <cellStyle name="Normal 4 2 4 9 2" xfId="4040"/>
    <cellStyle name="Normal 4 2 4 9 3" xfId="4041"/>
    <cellStyle name="Normal 4 2 5" xfId="4042"/>
    <cellStyle name="Normal 4 2 5 2" xfId="4043"/>
    <cellStyle name="Normal 4 2 5 2 2" xfId="4044"/>
    <cellStyle name="Normal 4 2 5 2 2 2" xfId="4045"/>
    <cellStyle name="Normal 4 2 5 2 2 2 2" xfId="4046"/>
    <cellStyle name="Normal 4 2 5 2 2 2 2 2" xfId="4047"/>
    <cellStyle name="Normal 4 2 5 2 2 2 2 3" xfId="4048"/>
    <cellStyle name="Normal 4 2 5 2 2 2 3" xfId="4049"/>
    <cellStyle name="Normal 4 2 5 2 2 2 4" xfId="4050"/>
    <cellStyle name="Normal 4 2 5 2 2 2 5" xfId="4051"/>
    <cellStyle name="Normal 4 2 5 2 2 3" xfId="4052"/>
    <cellStyle name="Normal 4 2 5 2 2 3 2" xfId="4053"/>
    <cellStyle name="Normal 4 2 5 2 2 3 2 2" xfId="4054"/>
    <cellStyle name="Normal 4 2 5 2 2 3 2 3" xfId="4055"/>
    <cellStyle name="Normal 4 2 5 2 2 3 3" xfId="4056"/>
    <cellStyle name="Normal 4 2 5 2 2 3 4" xfId="4057"/>
    <cellStyle name="Normal 4 2 5 2 2 3 5" xfId="4058"/>
    <cellStyle name="Normal 4 2 5 2 2 4" xfId="4059"/>
    <cellStyle name="Normal 4 2 5 2 2 4 2" xfId="4060"/>
    <cellStyle name="Normal 4 2 5 2 2 4 3" xfId="4061"/>
    <cellStyle name="Normal 4 2 5 2 2 5" xfId="4062"/>
    <cellStyle name="Normal 4 2 5 2 2 6" xfId="4063"/>
    <cellStyle name="Normal 4 2 5 2 2 7" xfId="4064"/>
    <cellStyle name="Normal 4 2 5 2 3" xfId="4065"/>
    <cellStyle name="Normal 4 2 5 2 3 2" xfId="4066"/>
    <cellStyle name="Normal 4 2 5 2 3 2 2" xfId="4067"/>
    <cellStyle name="Normal 4 2 5 2 3 2 3" xfId="4068"/>
    <cellStyle name="Normal 4 2 5 2 3 3" xfId="4069"/>
    <cellStyle name="Normal 4 2 5 2 3 4" xfId="4070"/>
    <cellStyle name="Normal 4 2 5 2 3 5" xfId="4071"/>
    <cellStyle name="Normal 4 2 5 2 4" xfId="4072"/>
    <cellStyle name="Normal 4 2 5 2 4 2" xfId="4073"/>
    <cellStyle name="Normal 4 2 5 2 4 2 2" xfId="4074"/>
    <cellStyle name="Normal 4 2 5 2 4 2 3" xfId="4075"/>
    <cellStyle name="Normal 4 2 5 2 4 3" xfId="4076"/>
    <cellStyle name="Normal 4 2 5 2 4 4" xfId="4077"/>
    <cellStyle name="Normal 4 2 5 2 4 5" xfId="4078"/>
    <cellStyle name="Normal 4 2 5 2 5" xfId="4079"/>
    <cellStyle name="Normal 4 2 5 2 5 2" xfId="4080"/>
    <cellStyle name="Normal 4 2 5 2 5 3" xfId="4081"/>
    <cellStyle name="Normal 4 2 5 2 6" xfId="4082"/>
    <cellStyle name="Normal 4 2 5 2 7" xfId="4083"/>
    <cellStyle name="Normal 4 2 5 2 8" xfId="4084"/>
    <cellStyle name="Normal 4 2 5 3" xfId="4085"/>
    <cellStyle name="Normal 4 2 5 3 2" xfId="4086"/>
    <cellStyle name="Normal 4 2 5 3 2 2" xfId="4087"/>
    <cellStyle name="Normal 4 2 5 3 2 2 2" xfId="4088"/>
    <cellStyle name="Normal 4 2 5 3 2 2 3" xfId="4089"/>
    <cellStyle name="Normal 4 2 5 3 2 3" xfId="4090"/>
    <cellStyle name="Normal 4 2 5 3 2 4" xfId="4091"/>
    <cellStyle name="Normal 4 2 5 3 2 5" xfId="4092"/>
    <cellStyle name="Normal 4 2 5 3 3" xfId="4093"/>
    <cellStyle name="Normal 4 2 5 3 3 2" xfId="4094"/>
    <cellStyle name="Normal 4 2 5 3 3 2 2" xfId="4095"/>
    <cellStyle name="Normal 4 2 5 3 3 2 3" xfId="4096"/>
    <cellStyle name="Normal 4 2 5 3 3 3" xfId="4097"/>
    <cellStyle name="Normal 4 2 5 3 3 4" xfId="4098"/>
    <cellStyle name="Normal 4 2 5 3 3 5" xfId="4099"/>
    <cellStyle name="Normal 4 2 5 3 4" xfId="4100"/>
    <cellStyle name="Normal 4 2 5 3 4 2" xfId="4101"/>
    <cellStyle name="Normal 4 2 5 3 4 3" xfId="4102"/>
    <cellStyle name="Normal 4 2 5 3 5" xfId="4103"/>
    <cellStyle name="Normal 4 2 5 3 6" xfId="4104"/>
    <cellStyle name="Normal 4 2 5 3 7" xfId="4105"/>
    <cellStyle name="Normal 4 2 5 4" xfId="4106"/>
    <cellStyle name="Normal 4 2 5 4 2" xfId="4107"/>
    <cellStyle name="Normal 4 2 5 4 2 2" xfId="4108"/>
    <cellStyle name="Normal 4 2 5 4 2 3" xfId="4109"/>
    <cellStyle name="Normal 4 2 5 4 3" xfId="4110"/>
    <cellStyle name="Normal 4 2 5 4 4" xfId="4111"/>
    <cellStyle name="Normal 4 2 5 4 5" xfId="4112"/>
    <cellStyle name="Normal 4 2 5 5" xfId="4113"/>
    <cellStyle name="Normal 4 2 5 5 2" xfId="4114"/>
    <cellStyle name="Normal 4 2 5 5 2 2" xfId="4115"/>
    <cellStyle name="Normal 4 2 5 5 2 3" xfId="4116"/>
    <cellStyle name="Normal 4 2 5 5 3" xfId="4117"/>
    <cellStyle name="Normal 4 2 5 5 4" xfId="4118"/>
    <cellStyle name="Normal 4 2 5 5 5" xfId="4119"/>
    <cellStyle name="Normal 4 2 5 6" xfId="4120"/>
    <cellStyle name="Normal 4 2 5 6 2" xfId="4121"/>
    <cellStyle name="Normal 4 2 5 6 3" xfId="4122"/>
    <cellStyle name="Normal 4 2 5 7" xfId="4123"/>
    <cellStyle name="Normal 4 2 5 8" xfId="4124"/>
    <cellStyle name="Normal 4 2 5 9" xfId="4125"/>
    <cellStyle name="Normal 4 2 6" xfId="4126"/>
    <cellStyle name="Normal 4 2 6 2" xfId="4127"/>
    <cellStyle name="Normal 4 2 6 2 2" xfId="4128"/>
    <cellStyle name="Normal 4 2 6 2 2 2" xfId="4129"/>
    <cellStyle name="Normal 4 2 6 2 2 2 2" xfId="4130"/>
    <cellStyle name="Normal 4 2 6 2 2 2 2 2" xfId="4131"/>
    <cellStyle name="Normal 4 2 6 2 2 2 2 3" xfId="4132"/>
    <cellStyle name="Normal 4 2 6 2 2 2 3" xfId="4133"/>
    <cellStyle name="Normal 4 2 6 2 2 2 4" xfId="4134"/>
    <cellStyle name="Normal 4 2 6 2 2 2 5" xfId="4135"/>
    <cellStyle name="Normal 4 2 6 2 2 3" xfId="4136"/>
    <cellStyle name="Normal 4 2 6 2 2 3 2" xfId="4137"/>
    <cellStyle name="Normal 4 2 6 2 2 3 2 2" xfId="4138"/>
    <cellStyle name="Normal 4 2 6 2 2 3 2 3" xfId="4139"/>
    <cellStyle name="Normal 4 2 6 2 2 3 3" xfId="4140"/>
    <cellStyle name="Normal 4 2 6 2 2 3 4" xfId="4141"/>
    <cellStyle name="Normal 4 2 6 2 2 3 5" xfId="4142"/>
    <cellStyle name="Normal 4 2 6 2 2 4" xfId="4143"/>
    <cellStyle name="Normal 4 2 6 2 2 4 2" xfId="4144"/>
    <cellStyle name="Normal 4 2 6 2 2 4 3" xfId="4145"/>
    <cellStyle name="Normal 4 2 6 2 2 5" xfId="4146"/>
    <cellStyle name="Normal 4 2 6 2 2 6" xfId="4147"/>
    <cellStyle name="Normal 4 2 6 2 2 7" xfId="4148"/>
    <cellStyle name="Normal 4 2 6 2 3" xfId="4149"/>
    <cellStyle name="Normal 4 2 6 2 3 2" xfId="4150"/>
    <cellStyle name="Normal 4 2 6 2 3 2 2" xfId="4151"/>
    <cellStyle name="Normal 4 2 6 2 3 2 3" xfId="4152"/>
    <cellStyle name="Normal 4 2 6 2 3 3" xfId="4153"/>
    <cellStyle name="Normal 4 2 6 2 3 4" xfId="4154"/>
    <cellStyle name="Normal 4 2 6 2 3 5" xfId="4155"/>
    <cellStyle name="Normal 4 2 6 2 4" xfId="4156"/>
    <cellStyle name="Normal 4 2 6 2 4 2" xfId="4157"/>
    <cellStyle name="Normal 4 2 6 2 4 2 2" xfId="4158"/>
    <cellStyle name="Normal 4 2 6 2 4 2 3" xfId="4159"/>
    <cellStyle name="Normal 4 2 6 2 4 3" xfId="4160"/>
    <cellStyle name="Normal 4 2 6 2 4 4" xfId="4161"/>
    <cellStyle name="Normal 4 2 6 2 4 5" xfId="4162"/>
    <cellStyle name="Normal 4 2 6 2 5" xfId="4163"/>
    <cellStyle name="Normal 4 2 6 2 5 2" xfId="4164"/>
    <cellStyle name="Normal 4 2 6 2 5 3" xfId="4165"/>
    <cellStyle name="Normal 4 2 6 2 6" xfId="4166"/>
    <cellStyle name="Normal 4 2 6 2 7" xfId="4167"/>
    <cellStyle name="Normal 4 2 6 2 8" xfId="4168"/>
    <cellStyle name="Normal 4 2 6 3" xfId="4169"/>
    <cellStyle name="Normal 4 2 6 3 2" xfId="4170"/>
    <cellStyle name="Normal 4 2 6 3 2 2" xfId="4171"/>
    <cellStyle name="Normal 4 2 6 3 2 2 2" xfId="4172"/>
    <cellStyle name="Normal 4 2 6 3 2 2 3" xfId="4173"/>
    <cellStyle name="Normal 4 2 6 3 2 3" xfId="4174"/>
    <cellStyle name="Normal 4 2 6 3 2 4" xfId="4175"/>
    <cellStyle name="Normal 4 2 6 3 2 5" xfId="4176"/>
    <cellStyle name="Normal 4 2 6 3 3" xfId="4177"/>
    <cellStyle name="Normal 4 2 6 3 3 2" xfId="4178"/>
    <cellStyle name="Normal 4 2 6 3 3 2 2" xfId="4179"/>
    <cellStyle name="Normal 4 2 6 3 3 2 3" xfId="4180"/>
    <cellStyle name="Normal 4 2 6 3 3 3" xfId="4181"/>
    <cellStyle name="Normal 4 2 6 3 3 4" xfId="4182"/>
    <cellStyle name="Normal 4 2 6 3 3 5" xfId="4183"/>
    <cellStyle name="Normal 4 2 6 3 4" xfId="4184"/>
    <cellStyle name="Normal 4 2 6 3 4 2" xfId="4185"/>
    <cellStyle name="Normal 4 2 6 3 4 3" xfId="4186"/>
    <cellStyle name="Normal 4 2 6 3 5" xfId="4187"/>
    <cellStyle name="Normal 4 2 6 3 6" xfId="4188"/>
    <cellStyle name="Normal 4 2 6 3 7" xfId="4189"/>
    <cellStyle name="Normal 4 2 6 4" xfId="4190"/>
    <cellStyle name="Normal 4 2 6 4 2" xfId="4191"/>
    <cellStyle name="Normal 4 2 6 4 2 2" xfId="4192"/>
    <cellStyle name="Normal 4 2 6 4 2 3" xfId="4193"/>
    <cellStyle name="Normal 4 2 6 4 3" xfId="4194"/>
    <cellStyle name="Normal 4 2 6 4 4" xfId="4195"/>
    <cellStyle name="Normal 4 2 6 4 5" xfId="4196"/>
    <cellStyle name="Normal 4 2 6 5" xfId="4197"/>
    <cellStyle name="Normal 4 2 6 5 2" xfId="4198"/>
    <cellStyle name="Normal 4 2 6 5 2 2" xfId="4199"/>
    <cellStyle name="Normal 4 2 6 5 2 3" xfId="4200"/>
    <cellStyle name="Normal 4 2 6 5 3" xfId="4201"/>
    <cellStyle name="Normal 4 2 6 5 4" xfId="4202"/>
    <cellStyle name="Normal 4 2 6 5 5" xfId="4203"/>
    <cellStyle name="Normal 4 2 6 6" xfId="4204"/>
    <cellStyle name="Normal 4 2 6 6 2" xfId="4205"/>
    <cellStyle name="Normal 4 2 6 6 3" xfId="4206"/>
    <cellStyle name="Normal 4 2 6 7" xfId="4207"/>
    <cellStyle name="Normal 4 2 6 8" xfId="4208"/>
    <cellStyle name="Normal 4 2 6 9" xfId="4209"/>
    <cellStyle name="Normal 4 2 7" xfId="4210"/>
    <cellStyle name="Normal 4 2 7 2" xfId="4211"/>
    <cellStyle name="Normal 4 2 7 2 2" xfId="4212"/>
    <cellStyle name="Normal 4 2 7 2 2 2" xfId="4213"/>
    <cellStyle name="Normal 4 2 7 2 2 2 2" xfId="4214"/>
    <cellStyle name="Normal 4 2 7 2 2 2 2 2" xfId="4215"/>
    <cellStyle name="Normal 4 2 7 2 2 2 2 3" xfId="4216"/>
    <cellStyle name="Normal 4 2 7 2 2 2 3" xfId="4217"/>
    <cellStyle name="Normal 4 2 7 2 2 2 4" xfId="4218"/>
    <cellStyle name="Normal 4 2 7 2 2 2 5" xfId="4219"/>
    <cellStyle name="Normal 4 2 7 2 2 3" xfId="4220"/>
    <cellStyle name="Normal 4 2 7 2 2 3 2" xfId="4221"/>
    <cellStyle name="Normal 4 2 7 2 2 3 2 2" xfId="4222"/>
    <cellStyle name="Normal 4 2 7 2 2 3 2 3" xfId="4223"/>
    <cellStyle name="Normal 4 2 7 2 2 3 3" xfId="4224"/>
    <cellStyle name="Normal 4 2 7 2 2 3 4" xfId="4225"/>
    <cellStyle name="Normal 4 2 7 2 2 3 5" xfId="4226"/>
    <cellStyle name="Normal 4 2 7 2 2 4" xfId="4227"/>
    <cellStyle name="Normal 4 2 7 2 2 4 2" xfId="4228"/>
    <cellStyle name="Normal 4 2 7 2 2 4 3" xfId="4229"/>
    <cellStyle name="Normal 4 2 7 2 2 5" xfId="4230"/>
    <cellStyle name="Normal 4 2 7 2 2 6" xfId="4231"/>
    <cellStyle name="Normal 4 2 7 2 2 7" xfId="4232"/>
    <cellStyle name="Normal 4 2 7 2 3" xfId="4233"/>
    <cellStyle name="Normal 4 2 7 2 3 2" xfId="4234"/>
    <cellStyle name="Normal 4 2 7 2 3 2 2" xfId="4235"/>
    <cellStyle name="Normal 4 2 7 2 3 2 3" xfId="4236"/>
    <cellStyle name="Normal 4 2 7 2 3 3" xfId="4237"/>
    <cellStyle name="Normal 4 2 7 2 3 4" xfId="4238"/>
    <cellStyle name="Normal 4 2 7 2 3 5" xfId="4239"/>
    <cellStyle name="Normal 4 2 7 2 4" xfId="4240"/>
    <cellStyle name="Normal 4 2 7 2 4 2" xfId="4241"/>
    <cellStyle name="Normal 4 2 7 2 4 2 2" xfId="4242"/>
    <cellStyle name="Normal 4 2 7 2 4 2 3" xfId="4243"/>
    <cellStyle name="Normal 4 2 7 2 4 3" xfId="4244"/>
    <cellStyle name="Normal 4 2 7 2 4 4" xfId="4245"/>
    <cellStyle name="Normal 4 2 7 2 4 5" xfId="4246"/>
    <cellStyle name="Normal 4 2 7 2 5" xfId="4247"/>
    <cellStyle name="Normal 4 2 7 2 5 2" xfId="4248"/>
    <cellStyle name="Normal 4 2 7 2 5 3" xfId="4249"/>
    <cellStyle name="Normal 4 2 7 2 6" xfId="4250"/>
    <cellStyle name="Normal 4 2 7 2 7" xfId="4251"/>
    <cellStyle name="Normal 4 2 7 2 8" xfId="4252"/>
    <cellStyle name="Normal 4 2 7 3" xfId="4253"/>
    <cellStyle name="Normal 4 2 7 3 2" xfId="4254"/>
    <cellStyle name="Normal 4 2 7 3 2 2" xfId="4255"/>
    <cellStyle name="Normal 4 2 7 3 2 2 2" xfId="4256"/>
    <cellStyle name="Normal 4 2 7 3 2 2 3" xfId="4257"/>
    <cellStyle name="Normal 4 2 7 3 2 3" xfId="4258"/>
    <cellStyle name="Normal 4 2 7 3 2 4" xfId="4259"/>
    <cellStyle name="Normal 4 2 7 3 2 5" xfId="4260"/>
    <cellStyle name="Normal 4 2 7 3 3" xfId="4261"/>
    <cellStyle name="Normal 4 2 7 3 3 2" xfId="4262"/>
    <cellStyle name="Normal 4 2 7 3 3 2 2" xfId="4263"/>
    <cellStyle name="Normal 4 2 7 3 3 2 3" xfId="4264"/>
    <cellStyle name="Normal 4 2 7 3 3 3" xfId="4265"/>
    <cellStyle name="Normal 4 2 7 3 3 4" xfId="4266"/>
    <cellStyle name="Normal 4 2 7 3 3 5" xfId="4267"/>
    <cellStyle name="Normal 4 2 7 3 4" xfId="4268"/>
    <cellStyle name="Normal 4 2 7 3 4 2" xfId="4269"/>
    <cellStyle name="Normal 4 2 7 3 4 3" xfId="4270"/>
    <cellStyle name="Normal 4 2 7 3 5" xfId="4271"/>
    <cellStyle name="Normal 4 2 7 3 6" xfId="4272"/>
    <cellStyle name="Normal 4 2 7 3 7" xfId="4273"/>
    <cellStyle name="Normal 4 2 7 4" xfId="4274"/>
    <cellStyle name="Normal 4 2 7 4 2" xfId="4275"/>
    <cellStyle name="Normal 4 2 7 4 2 2" xfId="4276"/>
    <cellStyle name="Normal 4 2 7 4 2 3" xfId="4277"/>
    <cellStyle name="Normal 4 2 7 4 3" xfId="4278"/>
    <cellStyle name="Normal 4 2 7 4 4" xfId="4279"/>
    <cellStyle name="Normal 4 2 7 4 5" xfId="4280"/>
    <cellStyle name="Normal 4 2 7 5" xfId="4281"/>
    <cellStyle name="Normal 4 2 7 5 2" xfId="4282"/>
    <cellStyle name="Normal 4 2 7 5 2 2" xfId="4283"/>
    <cellStyle name="Normal 4 2 7 5 2 3" xfId="4284"/>
    <cellStyle name="Normal 4 2 7 5 3" xfId="4285"/>
    <cellStyle name="Normal 4 2 7 5 4" xfId="4286"/>
    <cellStyle name="Normal 4 2 7 5 5" xfId="4287"/>
    <cellStyle name="Normal 4 2 7 6" xfId="4288"/>
    <cellStyle name="Normal 4 2 7 6 2" xfId="4289"/>
    <cellStyle name="Normal 4 2 7 6 3" xfId="4290"/>
    <cellStyle name="Normal 4 2 7 7" xfId="4291"/>
    <cellStyle name="Normal 4 2 7 8" xfId="4292"/>
    <cellStyle name="Normal 4 2 7 9" xfId="4293"/>
    <cellStyle name="Normal 4 2 8" xfId="4294"/>
    <cellStyle name="Normal 4 2 8 2" xfId="4295"/>
    <cellStyle name="Normal 4 2 8 2 2" xfId="4296"/>
    <cellStyle name="Normal 4 2 8 2 2 2" xfId="4297"/>
    <cellStyle name="Normal 4 2 8 2 2 2 2" xfId="4298"/>
    <cellStyle name="Normal 4 2 8 2 2 2 3" xfId="4299"/>
    <cellStyle name="Normal 4 2 8 2 2 3" xfId="4300"/>
    <cellStyle name="Normal 4 2 8 2 2 4" xfId="4301"/>
    <cellStyle name="Normal 4 2 8 2 2 5" xfId="4302"/>
    <cellStyle name="Normal 4 2 8 2 3" xfId="4303"/>
    <cellStyle name="Normal 4 2 8 2 3 2" xfId="4304"/>
    <cellStyle name="Normal 4 2 8 2 3 2 2" xfId="4305"/>
    <cellStyle name="Normal 4 2 8 2 3 2 3" xfId="4306"/>
    <cellStyle name="Normal 4 2 8 2 3 3" xfId="4307"/>
    <cellStyle name="Normal 4 2 8 2 3 4" xfId="4308"/>
    <cellStyle name="Normal 4 2 8 2 3 5" xfId="4309"/>
    <cellStyle name="Normal 4 2 8 2 4" xfId="4310"/>
    <cellStyle name="Normal 4 2 8 2 4 2" xfId="4311"/>
    <cellStyle name="Normal 4 2 8 2 4 3" xfId="4312"/>
    <cellStyle name="Normal 4 2 8 2 5" xfId="4313"/>
    <cellStyle name="Normal 4 2 8 2 6" xfId="4314"/>
    <cellStyle name="Normal 4 2 8 2 7" xfId="4315"/>
    <cellStyle name="Normal 4 2 8 3" xfId="4316"/>
    <cellStyle name="Normal 4 2 8 3 2" xfId="4317"/>
    <cellStyle name="Normal 4 2 8 3 2 2" xfId="4318"/>
    <cellStyle name="Normal 4 2 8 3 2 3" xfId="4319"/>
    <cellStyle name="Normal 4 2 8 3 3" xfId="4320"/>
    <cellStyle name="Normal 4 2 8 3 4" xfId="4321"/>
    <cellStyle name="Normal 4 2 8 3 5" xfId="4322"/>
    <cellStyle name="Normal 4 2 8 4" xfId="4323"/>
    <cellStyle name="Normal 4 2 8 4 2" xfId="4324"/>
    <cellStyle name="Normal 4 2 8 4 2 2" xfId="4325"/>
    <cellStyle name="Normal 4 2 8 4 2 3" xfId="4326"/>
    <cellStyle name="Normal 4 2 8 4 3" xfId="4327"/>
    <cellStyle name="Normal 4 2 8 4 4" xfId="4328"/>
    <cellStyle name="Normal 4 2 8 4 5" xfId="4329"/>
    <cellStyle name="Normal 4 2 8 5" xfId="4330"/>
    <cellStyle name="Normal 4 2 8 5 2" xfId="4331"/>
    <cellStyle name="Normal 4 2 8 5 3" xfId="4332"/>
    <cellStyle name="Normal 4 2 8 6" xfId="4333"/>
    <cellStyle name="Normal 4 2 8 7" xfId="4334"/>
    <cellStyle name="Normal 4 2 8 8" xfId="4335"/>
    <cellStyle name="Normal 4 2 9" xfId="4336"/>
    <cellStyle name="Normal 4 2 9 2" xfId="4337"/>
    <cellStyle name="Normal 4 2 9 2 2" xfId="4338"/>
    <cellStyle name="Normal 4 2 9 2 2 2" xfId="4339"/>
    <cellStyle name="Normal 4 2 9 2 2 3" xfId="4340"/>
    <cellStyle name="Normal 4 2 9 2 3" xfId="4341"/>
    <cellStyle name="Normal 4 2 9 2 4" xfId="4342"/>
    <cellStyle name="Normal 4 2 9 2 5" xfId="4343"/>
    <cellStyle name="Normal 4 2 9 3" xfId="4344"/>
    <cellStyle name="Normal 4 2 9 3 2" xfId="4345"/>
    <cellStyle name="Normal 4 2 9 3 2 2" xfId="4346"/>
    <cellStyle name="Normal 4 2 9 3 2 3" xfId="4347"/>
    <cellStyle name="Normal 4 2 9 3 3" xfId="4348"/>
    <cellStyle name="Normal 4 2 9 3 4" xfId="4349"/>
    <cellStyle name="Normal 4 2 9 3 5" xfId="4350"/>
    <cellStyle name="Normal 4 2 9 4" xfId="4351"/>
    <cellStyle name="Normal 4 2 9 4 2" xfId="4352"/>
    <cellStyle name="Normal 4 2 9 4 3" xfId="4353"/>
    <cellStyle name="Normal 4 2 9 5" xfId="4354"/>
    <cellStyle name="Normal 4 2 9 6" xfId="4355"/>
    <cellStyle name="Normal 4 2 9 7" xfId="4356"/>
    <cellStyle name="Normal 4 3" xfId="639"/>
    <cellStyle name="Normal 4 3 10" xfId="4357"/>
    <cellStyle name="Normal 4 3 10 2" xfId="4358"/>
    <cellStyle name="Normal 4 3 10 2 2" xfId="4359"/>
    <cellStyle name="Normal 4 3 10 2 2 2" xfId="4360"/>
    <cellStyle name="Normal 4 3 10 2 2 3" xfId="4361"/>
    <cellStyle name="Normal 4 3 10 2 3" xfId="4362"/>
    <cellStyle name="Normal 4 3 10 2 4" xfId="4363"/>
    <cellStyle name="Normal 4 3 10 2 5" xfId="4364"/>
    <cellStyle name="Normal 4 3 10 3" xfId="4365"/>
    <cellStyle name="Normal 4 3 10 3 2" xfId="4366"/>
    <cellStyle name="Normal 4 3 10 3 2 2" xfId="4367"/>
    <cellStyle name="Normal 4 3 10 3 2 3" xfId="4368"/>
    <cellStyle name="Normal 4 3 10 3 3" xfId="4369"/>
    <cellStyle name="Normal 4 3 10 3 4" xfId="4370"/>
    <cellStyle name="Normal 4 3 10 3 5" xfId="4371"/>
    <cellStyle name="Normal 4 3 10 4" xfId="4372"/>
    <cellStyle name="Normal 4 3 10 4 2" xfId="4373"/>
    <cellStyle name="Normal 4 3 10 4 3" xfId="4374"/>
    <cellStyle name="Normal 4 3 10 5" xfId="4375"/>
    <cellStyle name="Normal 4 3 10 6" xfId="4376"/>
    <cellStyle name="Normal 4 3 10 7" xfId="4377"/>
    <cellStyle name="Normal 4 3 11" xfId="4378"/>
    <cellStyle name="Normal 4 3 11 2" xfId="4379"/>
    <cellStyle name="Normal 4 3 11 2 2" xfId="4380"/>
    <cellStyle name="Normal 4 3 11 2 3" xfId="4381"/>
    <cellStyle name="Normal 4 3 11 3" xfId="4382"/>
    <cellStyle name="Normal 4 3 11 4" xfId="4383"/>
    <cellStyle name="Normal 4 3 11 5" xfId="4384"/>
    <cellStyle name="Normal 4 3 12" xfId="4385"/>
    <cellStyle name="Normal 4 3 12 2" xfId="4386"/>
    <cellStyle name="Normal 4 3 12 2 2" xfId="4387"/>
    <cellStyle name="Normal 4 3 12 2 3" xfId="4388"/>
    <cellStyle name="Normal 4 3 12 3" xfId="4389"/>
    <cellStyle name="Normal 4 3 12 4" xfId="4390"/>
    <cellStyle name="Normal 4 3 12 5" xfId="4391"/>
    <cellStyle name="Normal 4 3 13" xfId="4392"/>
    <cellStyle name="Normal 4 3 13 2" xfId="4393"/>
    <cellStyle name="Normal 4 3 13 3" xfId="4394"/>
    <cellStyle name="Normal 4 3 14" xfId="4395"/>
    <cellStyle name="Normal 4 3 15" xfId="4396"/>
    <cellStyle name="Normal 4 3 16" xfId="4397"/>
    <cellStyle name="Normal 4 3 2" xfId="618"/>
    <cellStyle name="Normal 4 3 2 10" xfId="4398"/>
    <cellStyle name="Normal 4 3 2 10 2" xfId="4399"/>
    <cellStyle name="Normal 4 3 2 10 2 2" xfId="4400"/>
    <cellStyle name="Normal 4 3 2 10 2 3" xfId="4401"/>
    <cellStyle name="Normal 4 3 2 10 3" xfId="4402"/>
    <cellStyle name="Normal 4 3 2 10 4" xfId="4403"/>
    <cellStyle name="Normal 4 3 2 10 5" xfId="4404"/>
    <cellStyle name="Normal 4 3 2 11" xfId="4405"/>
    <cellStyle name="Normal 4 3 2 11 2" xfId="4406"/>
    <cellStyle name="Normal 4 3 2 11 3" xfId="4407"/>
    <cellStyle name="Normal 4 3 2 12" xfId="4408"/>
    <cellStyle name="Normal 4 3 2 13" xfId="4409"/>
    <cellStyle name="Normal 4 3 2 14" xfId="4410"/>
    <cellStyle name="Normal 4 3 2 2" xfId="4411"/>
    <cellStyle name="Normal 4 3 2 2 10" xfId="4412"/>
    <cellStyle name="Normal 4 3 2 2 10 2" xfId="4413"/>
    <cellStyle name="Normal 4 3 2 2 10 3" xfId="4414"/>
    <cellStyle name="Normal 4 3 2 2 11" xfId="4415"/>
    <cellStyle name="Normal 4 3 2 2 12" xfId="4416"/>
    <cellStyle name="Normal 4 3 2 2 13" xfId="4417"/>
    <cellStyle name="Normal 4 3 2 2 2" xfId="4418"/>
    <cellStyle name="Normal 4 3 2 2 2 2" xfId="4419"/>
    <cellStyle name="Normal 4 3 2 2 2 2 2" xfId="4420"/>
    <cellStyle name="Normal 4 3 2 2 2 2 2 2" xfId="4421"/>
    <cellStyle name="Normal 4 3 2 2 2 2 2 2 2" xfId="4422"/>
    <cellStyle name="Normal 4 3 2 2 2 2 2 2 2 2" xfId="4423"/>
    <cellStyle name="Normal 4 3 2 2 2 2 2 2 2 3" xfId="4424"/>
    <cellStyle name="Normal 4 3 2 2 2 2 2 2 3" xfId="4425"/>
    <cellStyle name="Normal 4 3 2 2 2 2 2 2 4" xfId="4426"/>
    <cellStyle name="Normal 4 3 2 2 2 2 2 2 5" xfId="4427"/>
    <cellStyle name="Normal 4 3 2 2 2 2 2 3" xfId="4428"/>
    <cellStyle name="Normal 4 3 2 2 2 2 2 3 2" xfId="4429"/>
    <cellStyle name="Normal 4 3 2 2 2 2 2 3 2 2" xfId="4430"/>
    <cellStyle name="Normal 4 3 2 2 2 2 2 3 2 3" xfId="4431"/>
    <cellStyle name="Normal 4 3 2 2 2 2 2 3 3" xfId="4432"/>
    <cellStyle name="Normal 4 3 2 2 2 2 2 3 4" xfId="4433"/>
    <cellStyle name="Normal 4 3 2 2 2 2 2 3 5" xfId="4434"/>
    <cellStyle name="Normal 4 3 2 2 2 2 2 4" xfId="4435"/>
    <cellStyle name="Normal 4 3 2 2 2 2 2 4 2" xfId="4436"/>
    <cellStyle name="Normal 4 3 2 2 2 2 2 4 3" xfId="4437"/>
    <cellStyle name="Normal 4 3 2 2 2 2 2 5" xfId="4438"/>
    <cellStyle name="Normal 4 3 2 2 2 2 2 6" xfId="4439"/>
    <cellStyle name="Normal 4 3 2 2 2 2 2 7" xfId="4440"/>
    <cellStyle name="Normal 4 3 2 2 2 2 3" xfId="4441"/>
    <cellStyle name="Normal 4 3 2 2 2 2 3 2" xfId="4442"/>
    <cellStyle name="Normal 4 3 2 2 2 2 3 2 2" xfId="4443"/>
    <cellStyle name="Normal 4 3 2 2 2 2 3 2 3" xfId="4444"/>
    <cellStyle name="Normal 4 3 2 2 2 2 3 3" xfId="4445"/>
    <cellStyle name="Normal 4 3 2 2 2 2 3 4" xfId="4446"/>
    <cellStyle name="Normal 4 3 2 2 2 2 3 5" xfId="4447"/>
    <cellStyle name="Normal 4 3 2 2 2 2 4" xfId="4448"/>
    <cellStyle name="Normal 4 3 2 2 2 2 4 2" xfId="4449"/>
    <cellStyle name="Normal 4 3 2 2 2 2 4 2 2" xfId="4450"/>
    <cellStyle name="Normal 4 3 2 2 2 2 4 2 3" xfId="4451"/>
    <cellStyle name="Normal 4 3 2 2 2 2 4 3" xfId="4452"/>
    <cellStyle name="Normal 4 3 2 2 2 2 4 4" xfId="4453"/>
    <cellStyle name="Normal 4 3 2 2 2 2 4 5" xfId="4454"/>
    <cellStyle name="Normal 4 3 2 2 2 2 5" xfId="4455"/>
    <cellStyle name="Normal 4 3 2 2 2 2 5 2" xfId="4456"/>
    <cellStyle name="Normal 4 3 2 2 2 2 5 3" xfId="4457"/>
    <cellStyle name="Normal 4 3 2 2 2 2 6" xfId="4458"/>
    <cellStyle name="Normal 4 3 2 2 2 2 7" xfId="4459"/>
    <cellStyle name="Normal 4 3 2 2 2 2 8" xfId="4460"/>
    <cellStyle name="Normal 4 3 2 2 2 3" xfId="4461"/>
    <cellStyle name="Normal 4 3 2 2 2 3 2" xfId="4462"/>
    <cellStyle name="Normal 4 3 2 2 2 3 2 2" xfId="4463"/>
    <cellStyle name="Normal 4 3 2 2 2 3 2 2 2" xfId="4464"/>
    <cellStyle name="Normal 4 3 2 2 2 3 2 2 3" xfId="4465"/>
    <cellStyle name="Normal 4 3 2 2 2 3 2 3" xfId="4466"/>
    <cellStyle name="Normal 4 3 2 2 2 3 2 4" xfId="4467"/>
    <cellStyle name="Normal 4 3 2 2 2 3 2 5" xfId="4468"/>
    <cellStyle name="Normal 4 3 2 2 2 3 3" xfId="4469"/>
    <cellStyle name="Normal 4 3 2 2 2 3 3 2" xfId="4470"/>
    <cellStyle name="Normal 4 3 2 2 2 3 3 2 2" xfId="4471"/>
    <cellStyle name="Normal 4 3 2 2 2 3 3 2 3" xfId="4472"/>
    <cellStyle name="Normal 4 3 2 2 2 3 3 3" xfId="4473"/>
    <cellStyle name="Normal 4 3 2 2 2 3 3 4" xfId="4474"/>
    <cellStyle name="Normal 4 3 2 2 2 3 3 5" xfId="4475"/>
    <cellStyle name="Normal 4 3 2 2 2 3 4" xfId="4476"/>
    <cellStyle name="Normal 4 3 2 2 2 3 4 2" xfId="4477"/>
    <cellStyle name="Normal 4 3 2 2 2 3 4 3" xfId="4478"/>
    <cellStyle name="Normal 4 3 2 2 2 3 5" xfId="4479"/>
    <cellStyle name="Normal 4 3 2 2 2 3 6" xfId="4480"/>
    <cellStyle name="Normal 4 3 2 2 2 3 7" xfId="4481"/>
    <cellStyle name="Normal 4 3 2 2 2 4" xfId="4482"/>
    <cellStyle name="Normal 4 3 2 2 2 4 2" xfId="4483"/>
    <cellStyle name="Normal 4 3 2 2 2 4 2 2" xfId="4484"/>
    <cellStyle name="Normal 4 3 2 2 2 4 2 3" xfId="4485"/>
    <cellStyle name="Normal 4 3 2 2 2 4 3" xfId="4486"/>
    <cellStyle name="Normal 4 3 2 2 2 4 4" xfId="4487"/>
    <cellStyle name="Normal 4 3 2 2 2 4 5" xfId="4488"/>
    <cellStyle name="Normal 4 3 2 2 2 5" xfId="4489"/>
    <cellStyle name="Normal 4 3 2 2 2 5 2" xfId="4490"/>
    <cellStyle name="Normal 4 3 2 2 2 5 2 2" xfId="4491"/>
    <cellStyle name="Normal 4 3 2 2 2 5 2 3" xfId="4492"/>
    <cellStyle name="Normal 4 3 2 2 2 5 3" xfId="4493"/>
    <cellStyle name="Normal 4 3 2 2 2 5 4" xfId="4494"/>
    <cellStyle name="Normal 4 3 2 2 2 5 5" xfId="4495"/>
    <cellStyle name="Normal 4 3 2 2 2 6" xfId="4496"/>
    <cellStyle name="Normal 4 3 2 2 2 6 2" xfId="4497"/>
    <cellStyle name="Normal 4 3 2 2 2 6 3" xfId="4498"/>
    <cellStyle name="Normal 4 3 2 2 2 7" xfId="4499"/>
    <cellStyle name="Normal 4 3 2 2 2 8" xfId="4500"/>
    <cellStyle name="Normal 4 3 2 2 2 9" xfId="4501"/>
    <cellStyle name="Normal 4 3 2 2 3" xfId="4502"/>
    <cellStyle name="Normal 4 3 2 2 3 2" xfId="4503"/>
    <cellStyle name="Normal 4 3 2 2 3 2 2" xfId="4504"/>
    <cellStyle name="Normal 4 3 2 2 3 2 2 2" xfId="4505"/>
    <cellStyle name="Normal 4 3 2 2 3 2 2 2 2" xfId="4506"/>
    <cellStyle name="Normal 4 3 2 2 3 2 2 2 2 2" xfId="4507"/>
    <cellStyle name="Normal 4 3 2 2 3 2 2 2 2 3" xfId="4508"/>
    <cellStyle name="Normal 4 3 2 2 3 2 2 2 3" xfId="4509"/>
    <cellStyle name="Normal 4 3 2 2 3 2 2 2 4" xfId="4510"/>
    <cellStyle name="Normal 4 3 2 2 3 2 2 2 5" xfId="4511"/>
    <cellStyle name="Normal 4 3 2 2 3 2 2 3" xfId="4512"/>
    <cellStyle name="Normal 4 3 2 2 3 2 2 3 2" xfId="4513"/>
    <cellStyle name="Normal 4 3 2 2 3 2 2 3 2 2" xfId="4514"/>
    <cellStyle name="Normal 4 3 2 2 3 2 2 3 2 3" xfId="4515"/>
    <cellStyle name="Normal 4 3 2 2 3 2 2 3 3" xfId="4516"/>
    <cellStyle name="Normal 4 3 2 2 3 2 2 3 4" xfId="4517"/>
    <cellStyle name="Normal 4 3 2 2 3 2 2 3 5" xfId="4518"/>
    <cellStyle name="Normal 4 3 2 2 3 2 2 4" xfId="4519"/>
    <cellStyle name="Normal 4 3 2 2 3 2 2 4 2" xfId="4520"/>
    <cellStyle name="Normal 4 3 2 2 3 2 2 4 3" xfId="4521"/>
    <cellStyle name="Normal 4 3 2 2 3 2 2 5" xfId="4522"/>
    <cellStyle name="Normal 4 3 2 2 3 2 2 6" xfId="4523"/>
    <cellStyle name="Normal 4 3 2 2 3 2 2 7" xfId="4524"/>
    <cellStyle name="Normal 4 3 2 2 3 2 3" xfId="4525"/>
    <cellStyle name="Normal 4 3 2 2 3 2 3 2" xfId="4526"/>
    <cellStyle name="Normal 4 3 2 2 3 2 3 2 2" xfId="4527"/>
    <cellStyle name="Normal 4 3 2 2 3 2 3 2 3" xfId="4528"/>
    <cellStyle name="Normal 4 3 2 2 3 2 3 3" xfId="4529"/>
    <cellStyle name="Normal 4 3 2 2 3 2 3 4" xfId="4530"/>
    <cellStyle name="Normal 4 3 2 2 3 2 3 5" xfId="4531"/>
    <cellStyle name="Normal 4 3 2 2 3 2 4" xfId="4532"/>
    <cellStyle name="Normal 4 3 2 2 3 2 4 2" xfId="4533"/>
    <cellStyle name="Normal 4 3 2 2 3 2 4 2 2" xfId="4534"/>
    <cellStyle name="Normal 4 3 2 2 3 2 4 2 3" xfId="4535"/>
    <cellStyle name="Normal 4 3 2 2 3 2 4 3" xfId="4536"/>
    <cellStyle name="Normal 4 3 2 2 3 2 4 4" xfId="4537"/>
    <cellStyle name="Normal 4 3 2 2 3 2 4 5" xfId="4538"/>
    <cellStyle name="Normal 4 3 2 2 3 2 5" xfId="4539"/>
    <cellStyle name="Normal 4 3 2 2 3 2 5 2" xfId="4540"/>
    <cellStyle name="Normal 4 3 2 2 3 2 5 3" xfId="4541"/>
    <cellStyle name="Normal 4 3 2 2 3 2 6" xfId="4542"/>
    <cellStyle name="Normal 4 3 2 2 3 2 7" xfId="4543"/>
    <cellStyle name="Normal 4 3 2 2 3 2 8" xfId="4544"/>
    <cellStyle name="Normal 4 3 2 2 3 3" xfId="4545"/>
    <cellStyle name="Normal 4 3 2 2 3 3 2" xfId="4546"/>
    <cellStyle name="Normal 4 3 2 2 3 3 2 2" xfId="4547"/>
    <cellStyle name="Normal 4 3 2 2 3 3 2 2 2" xfId="4548"/>
    <cellStyle name="Normal 4 3 2 2 3 3 2 2 3" xfId="4549"/>
    <cellStyle name="Normal 4 3 2 2 3 3 2 3" xfId="4550"/>
    <cellStyle name="Normal 4 3 2 2 3 3 2 4" xfId="4551"/>
    <cellStyle name="Normal 4 3 2 2 3 3 2 5" xfId="4552"/>
    <cellStyle name="Normal 4 3 2 2 3 3 3" xfId="4553"/>
    <cellStyle name="Normal 4 3 2 2 3 3 3 2" xfId="4554"/>
    <cellStyle name="Normal 4 3 2 2 3 3 3 2 2" xfId="4555"/>
    <cellStyle name="Normal 4 3 2 2 3 3 3 2 3" xfId="4556"/>
    <cellStyle name="Normal 4 3 2 2 3 3 3 3" xfId="4557"/>
    <cellStyle name="Normal 4 3 2 2 3 3 3 4" xfId="4558"/>
    <cellStyle name="Normal 4 3 2 2 3 3 3 5" xfId="4559"/>
    <cellStyle name="Normal 4 3 2 2 3 3 4" xfId="4560"/>
    <cellStyle name="Normal 4 3 2 2 3 3 4 2" xfId="4561"/>
    <cellStyle name="Normal 4 3 2 2 3 3 4 3" xfId="4562"/>
    <cellStyle name="Normal 4 3 2 2 3 3 5" xfId="4563"/>
    <cellStyle name="Normal 4 3 2 2 3 3 6" xfId="4564"/>
    <cellStyle name="Normal 4 3 2 2 3 3 7" xfId="4565"/>
    <cellStyle name="Normal 4 3 2 2 3 4" xfId="4566"/>
    <cellStyle name="Normal 4 3 2 2 3 4 2" xfId="4567"/>
    <cellStyle name="Normal 4 3 2 2 3 4 2 2" xfId="4568"/>
    <cellStyle name="Normal 4 3 2 2 3 4 2 3" xfId="4569"/>
    <cellStyle name="Normal 4 3 2 2 3 4 3" xfId="4570"/>
    <cellStyle name="Normal 4 3 2 2 3 4 4" xfId="4571"/>
    <cellStyle name="Normal 4 3 2 2 3 4 5" xfId="4572"/>
    <cellStyle name="Normal 4 3 2 2 3 5" xfId="4573"/>
    <cellStyle name="Normal 4 3 2 2 3 5 2" xfId="4574"/>
    <cellStyle name="Normal 4 3 2 2 3 5 2 2" xfId="4575"/>
    <cellStyle name="Normal 4 3 2 2 3 5 2 3" xfId="4576"/>
    <cellStyle name="Normal 4 3 2 2 3 5 3" xfId="4577"/>
    <cellStyle name="Normal 4 3 2 2 3 5 4" xfId="4578"/>
    <cellStyle name="Normal 4 3 2 2 3 5 5" xfId="4579"/>
    <cellStyle name="Normal 4 3 2 2 3 6" xfId="4580"/>
    <cellStyle name="Normal 4 3 2 2 3 6 2" xfId="4581"/>
    <cellStyle name="Normal 4 3 2 2 3 6 3" xfId="4582"/>
    <cellStyle name="Normal 4 3 2 2 3 7" xfId="4583"/>
    <cellStyle name="Normal 4 3 2 2 3 8" xfId="4584"/>
    <cellStyle name="Normal 4 3 2 2 3 9" xfId="4585"/>
    <cellStyle name="Normal 4 3 2 2 4" xfId="4586"/>
    <cellStyle name="Normal 4 3 2 2 4 2" xfId="4587"/>
    <cellStyle name="Normal 4 3 2 2 4 2 2" xfId="4588"/>
    <cellStyle name="Normal 4 3 2 2 4 2 2 2" xfId="4589"/>
    <cellStyle name="Normal 4 3 2 2 4 2 2 2 2" xfId="4590"/>
    <cellStyle name="Normal 4 3 2 2 4 2 2 2 2 2" xfId="4591"/>
    <cellStyle name="Normal 4 3 2 2 4 2 2 2 2 3" xfId="4592"/>
    <cellStyle name="Normal 4 3 2 2 4 2 2 2 3" xfId="4593"/>
    <cellStyle name="Normal 4 3 2 2 4 2 2 2 4" xfId="4594"/>
    <cellStyle name="Normal 4 3 2 2 4 2 2 2 5" xfId="4595"/>
    <cellStyle name="Normal 4 3 2 2 4 2 2 3" xfId="4596"/>
    <cellStyle name="Normal 4 3 2 2 4 2 2 3 2" xfId="4597"/>
    <cellStyle name="Normal 4 3 2 2 4 2 2 3 2 2" xfId="4598"/>
    <cellStyle name="Normal 4 3 2 2 4 2 2 3 2 3" xfId="4599"/>
    <cellStyle name="Normal 4 3 2 2 4 2 2 3 3" xfId="4600"/>
    <cellStyle name="Normal 4 3 2 2 4 2 2 3 4" xfId="4601"/>
    <cellStyle name="Normal 4 3 2 2 4 2 2 3 5" xfId="4602"/>
    <cellStyle name="Normal 4 3 2 2 4 2 2 4" xfId="4603"/>
    <cellStyle name="Normal 4 3 2 2 4 2 2 4 2" xfId="4604"/>
    <cellStyle name="Normal 4 3 2 2 4 2 2 4 3" xfId="4605"/>
    <cellStyle name="Normal 4 3 2 2 4 2 2 5" xfId="4606"/>
    <cellStyle name="Normal 4 3 2 2 4 2 2 6" xfId="4607"/>
    <cellStyle name="Normal 4 3 2 2 4 2 2 7" xfId="4608"/>
    <cellStyle name="Normal 4 3 2 2 4 2 3" xfId="4609"/>
    <cellStyle name="Normal 4 3 2 2 4 2 3 2" xfId="4610"/>
    <cellStyle name="Normal 4 3 2 2 4 2 3 2 2" xfId="4611"/>
    <cellStyle name="Normal 4 3 2 2 4 2 3 2 3" xfId="4612"/>
    <cellStyle name="Normal 4 3 2 2 4 2 3 3" xfId="4613"/>
    <cellStyle name="Normal 4 3 2 2 4 2 3 4" xfId="4614"/>
    <cellStyle name="Normal 4 3 2 2 4 2 3 5" xfId="4615"/>
    <cellStyle name="Normal 4 3 2 2 4 2 4" xfId="4616"/>
    <cellStyle name="Normal 4 3 2 2 4 2 4 2" xfId="4617"/>
    <cellStyle name="Normal 4 3 2 2 4 2 4 2 2" xfId="4618"/>
    <cellStyle name="Normal 4 3 2 2 4 2 4 2 3" xfId="4619"/>
    <cellStyle name="Normal 4 3 2 2 4 2 4 3" xfId="4620"/>
    <cellStyle name="Normal 4 3 2 2 4 2 4 4" xfId="4621"/>
    <cellStyle name="Normal 4 3 2 2 4 2 4 5" xfId="4622"/>
    <cellStyle name="Normal 4 3 2 2 4 2 5" xfId="4623"/>
    <cellStyle name="Normal 4 3 2 2 4 2 5 2" xfId="4624"/>
    <cellStyle name="Normal 4 3 2 2 4 2 5 3" xfId="4625"/>
    <cellStyle name="Normal 4 3 2 2 4 2 6" xfId="4626"/>
    <cellStyle name="Normal 4 3 2 2 4 2 7" xfId="4627"/>
    <cellStyle name="Normal 4 3 2 2 4 2 8" xfId="4628"/>
    <cellStyle name="Normal 4 3 2 2 4 3" xfId="4629"/>
    <cellStyle name="Normal 4 3 2 2 4 3 2" xfId="4630"/>
    <cellStyle name="Normal 4 3 2 2 4 3 2 2" xfId="4631"/>
    <cellStyle name="Normal 4 3 2 2 4 3 2 2 2" xfId="4632"/>
    <cellStyle name="Normal 4 3 2 2 4 3 2 2 3" xfId="4633"/>
    <cellStyle name="Normal 4 3 2 2 4 3 2 3" xfId="4634"/>
    <cellStyle name="Normal 4 3 2 2 4 3 2 4" xfId="4635"/>
    <cellStyle name="Normal 4 3 2 2 4 3 2 5" xfId="4636"/>
    <cellStyle name="Normal 4 3 2 2 4 3 3" xfId="4637"/>
    <cellStyle name="Normal 4 3 2 2 4 3 3 2" xfId="4638"/>
    <cellStyle name="Normal 4 3 2 2 4 3 3 2 2" xfId="4639"/>
    <cellStyle name="Normal 4 3 2 2 4 3 3 2 3" xfId="4640"/>
    <cellStyle name="Normal 4 3 2 2 4 3 3 3" xfId="4641"/>
    <cellStyle name="Normal 4 3 2 2 4 3 3 4" xfId="4642"/>
    <cellStyle name="Normal 4 3 2 2 4 3 3 5" xfId="4643"/>
    <cellStyle name="Normal 4 3 2 2 4 3 4" xfId="4644"/>
    <cellStyle name="Normal 4 3 2 2 4 3 4 2" xfId="4645"/>
    <cellStyle name="Normal 4 3 2 2 4 3 4 3" xfId="4646"/>
    <cellStyle name="Normal 4 3 2 2 4 3 5" xfId="4647"/>
    <cellStyle name="Normal 4 3 2 2 4 3 6" xfId="4648"/>
    <cellStyle name="Normal 4 3 2 2 4 3 7" xfId="4649"/>
    <cellStyle name="Normal 4 3 2 2 4 4" xfId="4650"/>
    <cellStyle name="Normal 4 3 2 2 4 4 2" xfId="4651"/>
    <cellStyle name="Normal 4 3 2 2 4 4 2 2" xfId="4652"/>
    <cellStyle name="Normal 4 3 2 2 4 4 2 3" xfId="4653"/>
    <cellStyle name="Normal 4 3 2 2 4 4 3" xfId="4654"/>
    <cellStyle name="Normal 4 3 2 2 4 4 4" xfId="4655"/>
    <cellStyle name="Normal 4 3 2 2 4 4 5" xfId="4656"/>
    <cellStyle name="Normal 4 3 2 2 4 5" xfId="4657"/>
    <cellStyle name="Normal 4 3 2 2 4 5 2" xfId="4658"/>
    <cellStyle name="Normal 4 3 2 2 4 5 2 2" xfId="4659"/>
    <cellStyle name="Normal 4 3 2 2 4 5 2 3" xfId="4660"/>
    <cellStyle name="Normal 4 3 2 2 4 5 3" xfId="4661"/>
    <cellStyle name="Normal 4 3 2 2 4 5 4" xfId="4662"/>
    <cellStyle name="Normal 4 3 2 2 4 5 5" xfId="4663"/>
    <cellStyle name="Normal 4 3 2 2 4 6" xfId="4664"/>
    <cellStyle name="Normal 4 3 2 2 4 6 2" xfId="4665"/>
    <cellStyle name="Normal 4 3 2 2 4 6 3" xfId="4666"/>
    <cellStyle name="Normal 4 3 2 2 4 7" xfId="4667"/>
    <cellStyle name="Normal 4 3 2 2 4 8" xfId="4668"/>
    <cellStyle name="Normal 4 3 2 2 4 9" xfId="4669"/>
    <cellStyle name="Normal 4 3 2 2 5" xfId="4670"/>
    <cellStyle name="Normal 4 3 2 2 5 2" xfId="4671"/>
    <cellStyle name="Normal 4 3 2 2 5 2 2" xfId="4672"/>
    <cellStyle name="Normal 4 3 2 2 5 2 2 2" xfId="4673"/>
    <cellStyle name="Normal 4 3 2 2 5 2 2 2 2" xfId="4674"/>
    <cellStyle name="Normal 4 3 2 2 5 2 2 2 3" xfId="4675"/>
    <cellStyle name="Normal 4 3 2 2 5 2 2 3" xfId="4676"/>
    <cellStyle name="Normal 4 3 2 2 5 2 2 4" xfId="4677"/>
    <cellStyle name="Normal 4 3 2 2 5 2 2 5" xfId="4678"/>
    <cellStyle name="Normal 4 3 2 2 5 2 3" xfId="4679"/>
    <cellStyle name="Normal 4 3 2 2 5 2 3 2" xfId="4680"/>
    <cellStyle name="Normal 4 3 2 2 5 2 3 2 2" xfId="4681"/>
    <cellStyle name="Normal 4 3 2 2 5 2 3 2 3" xfId="4682"/>
    <cellStyle name="Normal 4 3 2 2 5 2 3 3" xfId="4683"/>
    <cellStyle name="Normal 4 3 2 2 5 2 3 4" xfId="4684"/>
    <cellStyle name="Normal 4 3 2 2 5 2 3 5" xfId="4685"/>
    <cellStyle name="Normal 4 3 2 2 5 2 4" xfId="4686"/>
    <cellStyle name="Normal 4 3 2 2 5 2 4 2" xfId="4687"/>
    <cellStyle name="Normal 4 3 2 2 5 2 4 3" xfId="4688"/>
    <cellStyle name="Normal 4 3 2 2 5 2 5" xfId="4689"/>
    <cellStyle name="Normal 4 3 2 2 5 2 6" xfId="4690"/>
    <cellStyle name="Normal 4 3 2 2 5 2 7" xfId="4691"/>
    <cellStyle name="Normal 4 3 2 2 5 3" xfId="4692"/>
    <cellStyle name="Normal 4 3 2 2 5 3 2" xfId="4693"/>
    <cellStyle name="Normal 4 3 2 2 5 3 2 2" xfId="4694"/>
    <cellStyle name="Normal 4 3 2 2 5 3 2 3" xfId="4695"/>
    <cellStyle name="Normal 4 3 2 2 5 3 3" xfId="4696"/>
    <cellStyle name="Normal 4 3 2 2 5 3 4" xfId="4697"/>
    <cellStyle name="Normal 4 3 2 2 5 3 5" xfId="4698"/>
    <cellStyle name="Normal 4 3 2 2 5 4" xfId="4699"/>
    <cellStyle name="Normal 4 3 2 2 5 4 2" xfId="4700"/>
    <cellStyle name="Normal 4 3 2 2 5 4 2 2" xfId="4701"/>
    <cellStyle name="Normal 4 3 2 2 5 4 2 3" xfId="4702"/>
    <cellStyle name="Normal 4 3 2 2 5 4 3" xfId="4703"/>
    <cellStyle name="Normal 4 3 2 2 5 4 4" xfId="4704"/>
    <cellStyle name="Normal 4 3 2 2 5 4 5" xfId="4705"/>
    <cellStyle name="Normal 4 3 2 2 5 5" xfId="4706"/>
    <cellStyle name="Normal 4 3 2 2 5 5 2" xfId="4707"/>
    <cellStyle name="Normal 4 3 2 2 5 5 3" xfId="4708"/>
    <cellStyle name="Normal 4 3 2 2 5 6" xfId="4709"/>
    <cellStyle name="Normal 4 3 2 2 5 7" xfId="4710"/>
    <cellStyle name="Normal 4 3 2 2 5 8" xfId="4711"/>
    <cellStyle name="Normal 4 3 2 2 6" xfId="4712"/>
    <cellStyle name="Normal 4 3 2 2 6 2" xfId="4713"/>
    <cellStyle name="Normal 4 3 2 2 6 2 2" xfId="4714"/>
    <cellStyle name="Normal 4 3 2 2 6 2 2 2" xfId="4715"/>
    <cellStyle name="Normal 4 3 2 2 6 2 2 3" xfId="4716"/>
    <cellStyle name="Normal 4 3 2 2 6 2 3" xfId="4717"/>
    <cellStyle name="Normal 4 3 2 2 6 2 4" xfId="4718"/>
    <cellStyle name="Normal 4 3 2 2 6 2 5" xfId="4719"/>
    <cellStyle name="Normal 4 3 2 2 6 3" xfId="4720"/>
    <cellStyle name="Normal 4 3 2 2 6 3 2" xfId="4721"/>
    <cellStyle name="Normal 4 3 2 2 6 3 2 2" xfId="4722"/>
    <cellStyle name="Normal 4 3 2 2 6 3 2 3" xfId="4723"/>
    <cellStyle name="Normal 4 3 2 2 6 3 3" xfId="4724"/>
    <cellStyle name="Normal 4 3 2 2 6 3 4" xfId="4725"/>
    <cellStyle name="Normal 4 3 2 2 6 3 5" xfId="4726"/>
    <cellStyle name="Normal 4 3 2 2 6 4" xfId="4727"/>
    <cellStyle name="Normal 4 3 2 2 6 4 2" xfId="4728"/>
    <cellStyle name="Normal 4 3 2 2 6 4 3" xfId="4729"/>
    <cellStyle name="Normal 4 3 2 2 6 5" xfId="4730"/>
    <cellStyle name="Normal 4 3 2 2 6 6" xfId="4731"/>
    <cellStyle name="Normal 4 3 2 2 6 7" xfId="4732"/>
    <cellStyle name="Normal 4 3 2 2 7" xfId="4733"/>
    <cellStyle name="Normal 4 3 2 2 7 2" xfId="4734"/>
    <cellStyle name="Normal 4 3 2 2 7 2 2" xfId="4735"/>
    <cellStyle name="Normal 4 3 2 2 7 2 2 2" xfId="4736"/>
    <cellStyle name="Normal 4 3 2 2 7 2 2 3" xfId="4737"/>
    <cellStyle name="Normal 4 3 2 2 7 2 3" xfId="4738"/>
    <cellStyle name="Normal 4 3 2 2 7 2 4" xfId="4739"/>
    <cellStyle name="Normal 4 3 2 2 7 2 5" xfId="4740"/>
    <cellStyle name="Normal 4 3 2 2 7 3" xfId="4741"/>
    <cellStyle name="Normal 4 3 2 2 7 3 2" xfId="4742"/>
    <cellStyle name="Normal 4 3 2 2 7 3 2 2" xfId="4743"/>
    <cellStyle name="Normal 4 3 2 2 7 3 2 3" xfId="4744"/>
    <cellStyle name="Normal 4 3 2 2 7 3 3" xfId="4745"/>
    <cellStyle name="Normal 4 3 2 2 7 3 4" xfId="4746"/>
    <cellStyle name="Normal 4 3 2 2 7 3 5" xfId="4747"/>
    <cellStyle name="Normal 4 3 2 2 7 4" xfId="4748"/>
    <cellStyle name="Normal 4 3 2 2 7 4 2" xfId="4749"/>
    <cellStyle name="Normal 4 3 2 2 7 4 3" xfId="4750"/>
    <cellStyle name="Normal 4 3 2 2 7 5" xfId="4751"/>
    <cellStyle name="Normal 4 3 2 2 7 6" xfId="4752"/>
    <cellStyle name="Normal 4 3 2 2 7 7" xfId="4753"/>
    <cellStyle name="Normal 4 3 2 2 8" xfId="4754"/>
    <cellStyle name="Normal 4 3 2 2 8 2" xfId="4755"/>
    <cellStyle name="Normal 4 3 2 2 8 2 2" xfId="4756"/>
    <cellStyle name="Normal 4 3 2 2 8 2 3" xfId="4757"/>
    <cellStyle name="Normal 4 3 2 2 8 3" xfId="4758"/>
    <cellStyle name="Normal 4 3 2 2 8 4" xfId="4759"/>
    <cellStyle name="Normal 4 3 2 2 8 5" xfId="4760"/>
    <cellStyle name="Normal 4 3 2 2 9" xfId="4761"/>
    <cellStyle name="Normal 4 3 2 2 9 2" xfId="4762"/>
    <cellStyle name="Normal 4 3 2 2 9 2 2" xfId="4763"/>
    <cellStyle name="Normal 4 3 2 2 9 2 3" xfId="4764"/>
    <cellStyle name="Normal 4 3 2 2 9 3" xfId="4765"/>
    <cellStyle name="Normal 4 3 2 2 9 4" xfId="4766"/>
    <cellStyle name="Normal 4 3 2 2 9 5" xfId="4767"/>
    <cellStyle name="Normal 4 3 2 3" xfId="4768"/>
    <cellStyle name="Normal 4 3 2 3 2" xfId="4769"/>
    <cellStyle name="Normal 4 3 2 3 2 2" xfId="4770"/>
    <cellStyle name="Normal 4 3 2 3 2 2 2" xfId="4771"/>
    <cellStyle name="Normal 4 3 2 3 2 2 2 2" xfId="4772"/>
    <cellStyle name="Normal 4 3 2 3 2 2 2 2 2" xfId="4773"/>
    <cellStyle name="Normal 4 3 2 3 2 2 2 2 3" xfId="4774"/>
    <cellStyle name="Normal 4 3 2 3 2 2 2 3" xfId="4775"/>
    <cellStyle name="Normal 4 3 2 3 2 2 2 4" xfId="4776"/>
    <cellStyle name="Normal 4 3 2 3 2 2 2 5" xfId="4777"/>
    <cellStyle name="Normal 4 3 2 3 2 2 3" xfId="4778"/>
    <cellStyle name="Normal 4 3 2 3 2 2 3 2" xfId="4779"/>
    <cellStyle name="Normal 4 3 2 3 2 2 3 2 2" xfId="4780"/>
    <cellStyle name="Normal 4 3 2 3 2 2 3 2 3" xfId="4781"/>
    <cellStyle name="Normal 4 3 2 3 2 2 3 3" xfId="4782"/>
    <cellStyle name="Normal 4 3 2 3 2 2 3 4" xfId="4783"/>
    <cellStyle name="Normal 4 3 2 3 2 2 3 5" xfId="4784"/>
    <cellStyle name="Normal 4 3 2 3 2 2 4" xfId="4785"/>
    <cellStyle name="Normal 4 3 2 3 2 2 4 2" xfId="4786"/>
    <cellStyle name="Normal 4 3 2 3 2 2 4 3" xfId="4787"/>
    <cellStyle name="Normal 4 3 2 3 2 2 5" xfId="4788"/>
    <cellStyle name="Normal 4 3 2 3 2 2 6" xfId="4789"/>
    <cellStyle name="Normal 4 3 2 3 2 2 7" xfId="4790"/>
    <cellStyle name="Normal 4 3 2 3 2 3" xfId="4791"/>
    <cellStyle name="Normal 4 3 2 3 2 3 2" xfId="4792"/>
    <cellStyle name="Normal 4 3 2 3 2 3 2 2" xfId="4793"/>
    <cellStyle name="Normal 4 3 2 3 2 3 2 3" xfId="4794"/>
    <cellStyle name="Normal 4 3 2 3 2 3 3" xfId="4795"/>
    <cellStyle name="Normal 4 3 2 3 2 3 4" xfId="4796"/>
    <cellStyle name="Normal 4 3 2 3 2 3 5" xfId="4797"/>
    <cellStyle name="Normal 4 3 2 3 2 4" xfId="4798"/>
    <cellStyle name="Normal 4 3 2 3 2 4 2" xfId="4799"/>
    <cellStyle name="Normal 4 3 2 3 2 4 2 2" xfId="4800"/>
    <cellStyle name="Normal 4 3 2 3 2 4 2 3" xfId="4801"/>
    <cellStyle name="Normal 4 3 2 3 2 4 3" xfId="4802"/>
    <cellStyle name="Normal 4 3 2 3 2 4 4" xfId="4803"/>
    <cellStyle name="Normal 4 3 2 3 2 4 5" xfId="4804"/>
    <cellStyle name="Normal 4 3 2 3 2 5" xfId="4805"/>
    <cellStyle name="Normal 4 3 2 3 2 5 2" xfId="4806"/>
    <cellStyle name="Normal 4 3 2 3 2 5 3" xfId="4807"/>
    <cellStyle name="Normal 4 3 2 3 2 6" xfId="4808"/>
    <cellStyle name="Normal 4 3 2 3 2 7" xfId="4809"/>
    <cellStyle name="Normal 4 3 2 3 2 8" xfId="4810"/>
    <cellStyle name="Normal 4 3 2 3 3" xfId="4811"/>
    <cellStyle name="Normal 4 3 2 3 3 2" xfId="4812"/>
    <cellStyle name="Normal 4 3 2 3 3 2 2" xfId="4813"/>
    <cellStyle name="Normal 4 3 2 3 3 2 2 2" xfId="4814"/>
    <cellStyle name="Normal 4 3 2 3 3 2 2 3" xfId="4815"/>
    <cellStyle name="Normal 4 3 2 3 3 2 3" xfId="4816"/>
    <cellStyle name="Normal 4 3 2 3 3 2 4" xfId="4817"/>
    <cellStyle name="Normal 4 3 2 3 3 2 5" xfId="4818"/>
    <cellStyle name="Normal 4 3 2 3 3 3" xfId="4819"/>
    <cellStyle name="Normal 4 3 2 3 3 3 2" xfId="4820"/>
    <cellStyle name="Normal 4 3 2 3 3 3 2 2" xfId="4821"/>
    <cellStyle name="Normal 4 3 2 3 3 3 2 3" xfId="4822"/>
    <cellStyle name="Normal 4 3 2 3 3 3 3" xfId="4823"/>
    <cellStyle name="Normal 4 3 2 3 3 3 4" xfId="4824"/>
    <cellStyle name="Normal 4 3 2 3 3 3 5" xfId="4825"/>
    <cellStyle name="Normal 4 3 2 3 3 4" xfId="4826"/>
    <cellStyle name="Normal 4 3 2 3 3 4 2" xfId="4827"/>
    <cellStyle name="Normal 4 3 2 3 3 4 3" xfId="4828"/>
    <cellStyle name="Normal 4 3 2 3 3 5" xfId="4829"/>
    <cellStyle name="Normal 4 3 2 3 3 6" xfId="4830"/>
    <cellStyle name="Normal 4 3 2 3 3 7" xfId="4831"/>
    <cellStyle name="Normal 4 3 2 3 4" xfId="4832"/>
    <cellStyle name="Normal 4 3 2 3 4 2" xfId="4833"/>
    <cellStyle name="Normal 4 3 2 3 4 2 2" xfId="4834"/>
    <cellStyle name="Normal 4 3 2 3 4 2 3" xfId="4835"/>
    <cellStyle name="Normal 4 3 2 3 4 3" xfId="4836"/>
    <cellStyle name="Normal 4 3 2 3 4 4" xfId="4837"/>
    <cellStyle name="Normal 4 3 2 3 4 5" xfId="4838"/>
    <cellStyle name="Normal 4 3 2 3 5" xfId="4839"/>
    <cellStyle name="Normal 4 3 2 3 5 2" xfId="4840"/>
    <cellStyle name="Normal 4 3 2 3 5 2 2" xfId="4841"/>
    <cellStyle name="Normal 4 3 2 3 5 2 3" xfId="4842"/>
    <cellStyle name="Normal 4 3 2 3 5 3" xfId="4843"/>
    <cellStyle name="Normal 4 3 2 3 5 4" xfId="4844"/>
    <cellStyle name="Normal 4 3 2 3 5 5" xfId="4845"/>
    <cellStyle name="Normal 4 3 2 3 6" xfId="4846"/>
    <cellStyle name="Normal 4 3 2 3 6 2" xfId="4847"/>
    <cellStyle name="Normal 4 3 2 3 6 3" xfId="4848"/>
    <cellStyle name="Normal 4 3 2 3 7" xfId="4849"/>
    <cellStyle name="Normal 4 3 2 3 8" xfId="4850"/>
    <cellStyle name="Normal 4 3 2 3 9" xfId="4851"/>
    <cellStyle name="Normal 4 3 2 4" xfId="4852"/>
    <cellStyle name="Normal 4 3 2 4 2" xfId="4853"/>
    <cellStyle name="Normal 4 3 2 4 2 2" xfId="4854"/>
    <cellStyle name="Normal 4 3 2 4 2 2 2" xfId="4855"/>
    <cellStyle name="Normal 4 3 2 4 2 2 2 2" xfId="4856"/>
    <cellStyle name="Normal 4 3 2 4 2 2 2 2 2" xfId="4857"/>
    <cellStyle name="Normal 4 3 2 4 2 2 2 2 3" xfId="4858"/>
    <cellStyle name="Normal 4 3 2 4 2 2 2 3" xfId="4859"/>
    <cellStyle name="Normal 4 3 2 4 2 2 2 4" xfId="4860"/>
    <cellStyle name="Normal 4 3 2 4 2 2 2 5" xfId="4861"/>
    <cellStyle name="Normal 4 3 2 4 2 2 3" xfId="4862"/>
    <cellStyle name="Normal 4 3 2 4 2 2 3 2" xfId="4863"/>
    <cellStyle name="Normal 4 3 2 4 2 2 3 2 2" xfId="4864"/>
    <cellStyle name="Normal 4 3 2 4 2 2 3 2 3" xfId="4865"/>
    <cellStyle name="Normal 4 3 2 4 2 2 3 3" xfId="4866"/>
    <cellStyle name="Normal 4 3 2 4 2 2 3 4" xfId="4867"/>
    <cellStyle name="Normal 4 3 2 4 2 2 3 5" xfId="4868"/>
    <cellStyle name="Normal 4 3 2 4 2 2 4" xfId="4869"/>
    <cellStyle name="Normal 4 3 2 4 2 2 4 2" xfId="4870"/>
    <cellStyle name="Normal 4 3 2 4 2 2 4 3" xfId="4871"/>
    <cellStyle name="Normal 4 3 2 4 2 2 5" xfId="4872"/>
    <cellStyle name="Normal 4 3 2 4 2 2 6" xfId="4873"/>
    <cellStyle name="Normal 4 3 2 4 2 2 7" xfId="4874"/>
    <cellStyle name="Normal 4 3 2 4 2 3" xfId="4875"/>
    <cellStyle name="Normal 4 3 2 4 2 3 2" xfId="4876"/>
    <cellStyle name="Normal 4 3 2 4 2 3 2 2" xfId="4877"/>
    <cellStyle name="Normal 4 3 2 4 2 3 2 3" xfId="4878"/>
    <cellStyle name="Normal 4 3 2 4 2 3 3" xfId="4879"/>
    <cellStyle name="Normal 4 3 2 4 2 3 4" xfId="4880"/>
    <cellStyle name="Normal 4 3 2 4 2 3 5" xfId="4881"/>
    <cellStyle name="Normal 4 3 2 4 2 4" xfId="4882"/>
    <cellStyle name="Normal 4 3 2 4 2 4 2" xfId="4883"/>
    <cellStyle name="Normal 4 3 2 4 2 4 2 2" xfId="4884"/>
    <cellStyle name="Normal 4 3 2 4 2 4 2 3" xfId="4885"/>
    <cellStyle name="Normal 4 3 2 4 2 4 3" xfId="4886"/>
    <cellStyle name="Normal 4 3 2 4 2 4 4" xfId="4887"/>
    <cellStyle name="Normal 4 3 2 4 2 4 5" xfId="4888"/>
    <cellStyle name="Normal 4 3 2 4 2 5" xfId="4889"/>
    <cellStyle name="Normal 4 3 2 4 2 5 2" xfId="4890"/>
    <cellStyle name="Normal 4 3 2 4 2 5 3" xfId="4891"/>
    <cellStyle name="Normal 4 3 2 4 2 6" xfId="4892"/>
    <cellStyle name="Normal 4 3 2 4 2 7" xfId="4893"/>
    <cellStyle name="Normal 4 3 2 4 2 8" xfId="4894"/>
    <cellStyle name="Normal 4 3 2 4 3" xfId="4895"/>
    <cellStyle name="Normal 4 3 2 4 3 2" xfId="4896"/>
    <cellStyle name="Normal 4 3 2 4 3 2 2" xfId="4897"/>
    <cellStyle name="Normal 4 3 2 4 3 2 2 2" xfId="4898"/>
    <cellStyle name="Normal 4 3 2 4 3 2 2 3" xfId="4899"/>
    <cellStyle name="Normal 4 3 2 4 3 2 3" xfId="4900"/>
    <cellStyle name="Normal 4 3 2 4 3 2 4" xfId="4901"/>
    <cellStyle name="Normal 4 3 2 4 3 2 5" xfId="4902"/>
    <cellStyle name="Normal 4 3 2 4 3 3" xfId="4903"/>
    <cellStyle name="Normal 4 3 2 4 3 3 2" xfId="4904"/>
    <cellStyle name="Normal 4 3 2 4 3 3 2 2" xfId="4905"/>
    <cellStyle name="Normal 4 3 2 4 3 3 2 3" xfId="4906"/>
    <cellStyle name="Normal 4 3 2 4 3 3 3" xfId="4907"/>
    <cellStyle name="Normal 4 3 2 4 3 3 4" xfId="4908"/>
    <cellStyle name="Normal 4 3 2 4 3 3 5" xfId="4909"/>
    <cellStyle name="Normal 4 3 2 4 3 4" xfId="4910"/>
    <cellStyle name="Normal 4 3 2 4 3 4 2" xfId="4911"/>
    <cellStyle name="Normal 4 3 2 4 3 4 3" xfId="4912"/>
    <cellStyle name="Normal 4 3 2 4 3 5" xfId="4913"/>
    <cellStyle name="Normal 4 3 2 4 3 6" xfId="4914"/>
    <cellStyle name="Normal 4 3 2 4 3 7" xfId="4915"/>
    <cellStyle name="Normal 4 3 2 4 4" xfId="4916"/>
    <cellStyle name="Normal 4 3 2 4 4 2" xfId="4917"/>
    <cellStyle name="Normal 4 3 2 4 4 2 2" xfId="4918"/>
    <cellStyle name="Normal 4 3 2 4 4 2 3" xfId="4919"/>
    <cellStyle name="Normal 4 3 2 4 4 3" xfId="4920"/>
    <cellStyle name="Normal 4 3 2 4 4 4" xfId="4921"/>
    <cellStyle name="Normal 4 3 2 4 4 5" xfId="4922"/>
    <cellStyle name="Normal 4 3 2 4 5" xfId="4923"/>
    <cellStyle name="Normal 4 3 2 4 5 2" xfId="4924"/>
    <cellStyle name="Normal 4 3 2 4 5 2 2" xfId="4925"/>
    <cellStyle name="Normal 4 3 2 4 5 2 3" xfId="4926"/>
    <cellStyle name="Normal 4 3 2 4 5 3" xfId="4927"/>
    <cellStyle name="Normal 4 3 2 4 5 4" xfId="4928"/>
    <cellStyle name="Normal 4 3 2 4 5 5" xfId="4929"/>
    <cellStyle name="Normal 4 3 2 4 6" xfId="4930"/>
    <cellStyle name="Normal 4 3 2 4 6 2" xfId="4931"/>
    <cellStyle name="Normal 4 3 2 4 6 3" xfId="4932"/>
    <cellStyle name="Normal 4 3 2 4 7" xfId="4933"/>
    <cellStyle name="Normal 4 3 2 4 8" xfId="4934"/>
    <cellStyle name="Normal 4 3 2 4 9" xfId="4935"/>
    <cellStyle name="Normal 4 3 2 5" xfId="4936"/>
    <cellStyle name="Normal 4 3 2 5 2" xfId="4937"/>
    <cellStyle name="Normal 4 3 2 5 2 2" xfId="4938"/>
    <cellStyle name="Normal 4 3 2 5 2 2 2" xfId="4939"/>
    <cellStyle name="Normal 4 3 2 5 2 2 2 2" xfId="4940"/>
    <cellStyle name="Normal 4 3 2 5 2 2 2 2 2" xfId="4941"/>
    <cellStyle name="Normal 4 3 2 5 2 2 2 2 3" xfId="4942"/>
    <cellStyle name="Normal 4 3 2 5 2 2 2 3" xfId="4943"/>
    <cellStyle name="Normal 4 3 2 5 2 2 2 4" xfId="4944"/>
    <cellStyle name="Normal 4 3 2 5 2 2 2 5" xfId="4945"/>
    <cellStyle name="Normal 4 3 2 5 2 2 3" xfId="4946"/>
    <cellStyle name="Normal 4 3 2 5 2 2 3 2" xfId="4947"/>
    <cellStyle name="Normal 4 3 2 5 2 2 3 2 2" xfId="4948"/>
    <cellStyle name="Normal 4 3 2 5 2 2 3 2 3" xfId="4949"/>
    <cellStyle name="Normal 4 3 2 5 2 2 3 3" xfId="4950"/>
    <cellStyle name="Normal 4 3 2 5 2 2 3 4" xfId="4951"/>
    <cellStyle name="Normal 4 3 2 5 2 2 3 5" xfId="4952"/>
    <cellStyle name="Normal 4 3 2 5 2 2 4" xfId="4953"/>
    <cellStyle name="Normal 4 3 2 5 2 2 4 2" xfId="4954"/>
    <cellStyle name="Normal 4 3 2 5 2 2 4 3" xfId="4955"/>
    <cellStyle name="Normal 4 3 2 5 2 2 5" xfId="4956"/>
    <cellStyle name="Normal 4 3 2 5 2 2 6" xfId="4957"/>
    <cellStyle name="Normal 4 3 2 5 2 2 7" xfId="4958"/>
    <cellStyle name="Normal 4 3 2 5 2 3" xfId="4959"/>
    <cellStyle name="Normal 4 3 2 5 2 3 2" xfId="4960"/>
    <cellStyle name="Normal 4 3 2 5 2 3 2 2" xfId="4961"/>
    <cellStyle name="Normal 4 3 2 5 2 3 2 3" xfId="4962"/>
    <cellStyle name="Normal 4 3 2 5 2 3 3" xfId="4963"/>
    <cellStyle name="Normal 4 3 2 5 2 3 4" xfId="4964"/>
    <cellStyle name="Normal 4 3 2 5 2 3 5" xfId="4965"/>
    <cellStyle name="Normal 4 3 2 5 2 4" xfId="4966"/>
    <cellStyle name="Normal 4 3 2 5 2 4 2" xfId="4967"/>
    <cellStyle name="Normal 4 3 2 5 2 4 2 2" xfId="4968"/>
    <cellStyle name="Normal 4 3 2 5 2 4 2 3" xfId="4969"/>
    <cellStyle name="Normal 4 3 2 5 2 4 3" xfId="4970"/>
    <cellStyle name="Normal 4 3 2 5 2 4 4" xfId="4971"/>
    <cellStyle name="Normal 4 3 2 5 2 4 5" xfId="4972"/>
    <cellStyle name="Normal 4 3 2 5 2 5" xfId="4973"/>
    <cellStyle name="Normal 4 3 2 5 2 5 2" xfId="4974"/>
    <cellStyle name="Normal 4 3 2 5 2 5 3" xfId="4975"/>
    <cellStyle name="Normal 4 3 2 5 2 6" xfId="4976"/>
    <cellStyle name="Normal 4 3 2 5 2 7" xfId="4977"/>
    <cellStyle name="Normal 4 3 2 5 2 8" xfId="4978"/>
    <cellStyle name="Normal 4 3 2 5 3" xfId="4979"/>
    <cellStyle name="Normal 4 3 2 5 3 2" xfId="4980"/>
    <cellStyle name="Normal 4 3 2 5 3 2 2" xfId="4981"/>
    <cellStyle name="Normal 4 3 2 5 3 2 2 2" xfId="4982"/>
    <cellStyle name="Normal 4 3 2 5 3 2 2 3" xfId="4983"/>
    <cellStyle name="Normal 4 3 2 5 3 2 3" xfId="4984"/>
    <cellStyle name="Normal 4 3 2 5 3 2 4" xfId="4985"/>
    <cellStyle name="Normal 4 3 2 5 3 2 5" xfId="4986"/>
    <cellStyle name="Normal 4 3 2 5 3 3" xfId="4987"/>
    <cellStyle name="Normal 4 3 2 5 3 3 2" xfId="4988"/>
    <cellStyle name="Normal 4 3 2 5 3 3 2 2" xfId="4989"/>
    <cellStyle name="Normal 4 3 2 5 3 3 2 3" xfId="4990"/>
    <cellStyle name="Normal 4 3 2 5 3 3 3" xfId="4991"/>
    <cellStyle name="Normal 4 3 2 5 3 3 4" xfId="4992"/>
    <cellStyle name="Normal 4 3 2 5 3 3 5" xfId="4993"/>
    <cellStyle name="Normal 4 3 2 5 3 4" xfId="4994"/>
    <cellStyle name="Normal 4 3 2 5 3 4 2" xfId="4995"/>
    <cellStyle name="Normal 4 3 2 5 3 4 3" xfId="4996"/>
    <cellStyle name="Normal 4 3 2 5 3 5" xfId="4997"/>
    <cellStyle name="Normal 4 3 2 5 3 6" xfId="4998"/>
    <cellStyle name="Normal 4 3 2 5 3 7" xfId="4999"/>
    <cellStyle name="Normal 4 3 2 5 4" xfId="5000"/>
    <cellStyle name="Normal 4 3 2 5 4 2" xfId="5001"/>
    <cellStyle name="Normal 4 3 2 5 4 2 2" xfId="5002"/>
    <cellStyle name="Normal 4 3 2 5 4 2 3" xfId="5003"/>
    <cellStyle name="Normal 4 3 2 5 4 3" xfId="5004"/>
    <cellStyle name="Normal 4 3 2 5 4 4" xfId="5005"/>
    <cellStyle name="Normal 4 3 2 5 4 5" xfId="5006"/>
    <cellStyle name="Normal 4 3 2 5 5" xfId="5007"/>
    <cellStyle name="Normal 4 3 2 5 5 2" xfId="5008"/>
    <cellStyle name="Normal 4 3 2 5 5 2 2" xfId="5009"/>
    <cellStyle name="Normal 4 3 2 5 5 2 3" xfId="5010"/>
    <cellStyle name="Normal 4 3 2 5 5 3" xfId="5011"/>
    <cellStyle name="Normal 4 3 2 5 5 4" xfId="5012"/>
    <cellStyle name="Normal 4 3 2 5 5 5" xfId="5013"/>
    <cellStyle name="Normal 4 3 2 5 6" xfId="5014"/>
    <cellStyle name="Normal 4 3 2 5 6 2" xfId="5015"/>
    <cellStyle name="Normal 4 3 2 5 6 3" xfId="5016"/>
    <cellStyle name="Normal 4 3 2 5 7" xfId="5017"/>
    <cellStyle name="Normal 4 3 2 5 8" xfId="5018"/>
    <cellStyle name="Normal 4 3 2 5 9" xfId="5019"/>
    <cellStyle name="Normal 4 3 2 6" xfId="5020"/>
    <cellStyle name="Normal 4 3 2 6 2" xfId="5021"/>
    <cellStyle name="Normal 4 3 2 6 2 2" xfId="5022"/>
    <cellStyle name="Normal 4 3 2 6 2 2 2" xfId="5023"/>
    <cellStyle name="Normal 4 3 2 6 2 2 2 2" xfId="5024"/>
    <cellStyle name="Normal 4 3 2 6 2 2 2 3" xfId="5025"/>
    <cellStyle name="Normal 4 3 2 6 2 2 3" xfId="5026"/>
    <cellStyle name="Normal 4 3 2 6 2 2 4" xfId="5027"/>
    <cellStyle name="Normal 4 3 2 6 2 2 5" xfId="5028"/>
    <cellStyle name="Normal 4 3 2 6 2 3" xfId="5029"/>
    <cellStyle name="Normal 4 3 2 6 2 3 2" xfId="5030"/>
    <cellStyle name="Normal 4 3 2 6 2 3 2 2" xfId="5031"/>
    <cellStyle name="Normal 4 3 2 6 2 3 2 3" xfId="5032"/>
    <cellStyle name="Normal 4 3 2 6 2 3 3" xfId="5033"/>
    <cellStyle name="Normal 4 3 2 6 2 3 4" xfId="5034"/>
    <cellStyle name="Normal 4 3 2 6 2 3 5" xfId="5035"/>
    <cellStyle name="Normal 4 3 2 6 2 4" xfId="5036"/>
    <cellStyle name="Normal 4 3 2 6 2 4 2" xfId="5037"/>
    <cellStyle name="Normal 4 3 2 6 2 4 3" xfId="5038"/>
    <cellStyle name="Normal 4 3 2 6 2 5" xfId="5039"/>
    <cellStyle name="Normal 4 3 2 6 2 6" xfId="5040"/>
    <cellStyle name="Normal 4 3 2 6 2 7" xfId="5041"/>
    <cellStyle name="Normal 4 3 2 6 3" xfId="5042"/>
    <cellStyle name="Normal 4 3 2 6 3 2" xfId="5043"/>
    <cellStyle name="Normal 4 3 2 6 3 2 2" xfId="5044"/>
    <cellStyle name="Normal 4 3 2 6 3 2 3" xfId="5045"/>
    <cellStyle name="Normal 4 3 2 6 3 3" xfId="5046"/>
    <cellStyle name="Normal 4 3 2 6 3 4" xfId="5047"/>
    <cellStyle name="Normal 4 3 2 6 3 5" xfId="5048"/>
    <cellStyle name="Normal 4 3 2 6 4" xfId="5049"/>
    <cellStyle name="Normal 4 3 2 6 4 2" xfId="5050"/>
    <cellStyle name="Normal 4 3 2 6 4 2 2" xfId="5051"/>
    <cellStyle name="Normal 4 3 2 6 4 2 3" xfId="5052"/>
    <cellStyle name="Normal 4 3 2 6 4 3" xfId="5053"/>
    <cellStyle name="Normal 4 3 2 6 4 4" xfId="5054"/>
    <cellStyle name="Normal 4 3 2 6 4 5" xfId="5055"/>
    <cellStyle name="Normal 4 3 2 6 5" xfId="5056"/>
    <cellStyle name="Normal 4 3 2 6 5 2" xfId="5057"/>
    <cellStyle name="Normal 4 3 2 6 5 3" xfId="5058"/>
    <cellStyle name="Normal 4 3 2 6 6" xfId="5059"/>
    <cellStyle name="Normal 4 3 2 6 7" xfId="5060"/>
    <cellStyle name="Normal 4 3 2 6 8" xfId="5061"/>
    <cellStyle name="Normal 4 3 2 7" xfId="5062"/>
    <cellStyle name="Normal 4 3 2 7 2" xfId="5063"/>
    <cellStyle name="Normal 4 3 2 7 2 2" xfId="5064"/>
    <cellStyle name="Normal 4 3 2 7 2 2 2" xfId="5065"/>
    <cellStyle name="Normal 4 3 2 7 2 2 3" xfId="5066"/>
    <cellStyle name="Normal 4 3 2 7 2 3" xfId="5067"/>
    <cellStyle name="Normal 4 3 2 7 2 4" xfId="5068"/>
    <cellStyle name="Normal 4 3 2 7 2 5" xfId="5069"/>
    <cellStyle name="Normal 4 3 2 7 3" xfId="5070"/>
    <cellStyle name="Normal 4 3 2 7 3 2" xfId="5071"/>
    <cellStyle name="Normal 4 3 2 7 3 2 2" xfId="5072"/>
    <cellStyle name="Normal 4 3 2 7 3 2 3" xfId="5073"/>
    <cellStyle name="Normal 4 3 2 7 3 3" xfId="5074"/>
    <cellStyle name="Normal 4 3 2 7 3 4" xfId="5075"/>
    <cellStyle name="Normal 4 3 2 7 3 5" xfId="5076"/>
    <cellStyle name="Normal 4 3 2 7 4" xfId="5077"/>
    <cellStyle name="Normal 4 3 2 7 4 2" xfId="5078"/>
    <cellStyle name="Normal 4 3 2 7 4 3" xfId="5079"/>
    <cellStyle name="Normal 4 3 2 7 5" xfId="5080"/>
    <cellStyle name="Normal 4 3 2 7 6" xfId="5081"/>
    <cellStyle name="Normal 4 3 2 7 7" xfId="5082"/>
    <cellStyle name="Normal 4 3 2 8" xfId="5083"/>
    <cellStyle name="Normal 4 3 2 8 2" xfId="5084"/>
    <cellStyle name="Normal 4 3 2 8 2 2" xfId="5085"/>
    <cellStyle name="Normal 4 3 2 8 2 2 2" xfId="5086"/>
    <cellStyle name="Normal 4 3 2 8 2 2 3" xfId="5087"/>
    <cellStyle name="Normal 4 3 2 8 2 3" xfId="5088"/>
    <cellStyle name="Normal 4 3 2 8 2 4" xfId="5089"/>
    <cellStyle name="Normal 4 3 2 8 2 5" xfId="5090"/>
    <cellStyle name="Normal 4 3 2 8 3" xfId="5091"/>
    <cellStyle name="Normal 4 3 2 8 3 2" xfId="5092"/>
    <cellStyle name="Normal 4 3 2 8 3 2 2" xfId="5093"/>
    <cellStyle name="Normal 4 3 2 8 3 2 3" xfId="5094"/>
    <cellStyle name="Normal 4 3 2 8 3 3" xfId="5095"/>
    <cellStyle name="Normal 4 3 2 8 3 4" xfId="5096"/>
    <cellStyle name="Normal 4 3 2 8 3 5" xfId="5097"/>
    <cellStyle name="Normal 4 3 2 8 4" xfId="5098"/>
    <cellStyle name="Normal 4 3 2 8 4 2" xfId="5099"/>
    <cellStyle name="Normal 4 3 2 8 4 3" xfId="5100"/>
    <cellStyle name="Normal 4 3 2 8 5" xfId="5101"/>
    <cellStyle name="Normal 4 3 2 8 6" xfId="5102"/>
    <cellStyle name="Normal 4 3 2 8 7" xfId="5103"/>
    <cellStyle name="Normal 4 3 2 9" xfId="5104"/>
    <cellStyle name="Normal 4 3 2 9 2" xfId="5105"/>
    <cellStyle name="Normal 4 3 2 9 2 2" xfId="5106"/>
    <cellStyle name="Normal 4 3 2 9 2 3" xfId="5107"/>
    <cellStyle name="Normal 4 3 2 9 3" xfId="5108"/>
    <cellStyle name="Normal 4 3 2 9 4" xfId="5109"/>
    <cellStyle name="Normal 4 3 2 9 5" xfId="5110"/>
    <cellStyle name="Normal 4 3 3" xfId="5111"/>
    <cellStyle name="Normal 4 3 3 10" xfId="5112"/>
    <cellStyle name="Normal 4 3 3 10 2" xfId="5113"/>
    <cellStyle name="Normal 4 3 3 10 2 2" xfId="5114"/>
    <cellStyle name="Normal 4 3 3 10 2 3" xfId="5115"/>
    <cellStyle name="Normal 4 3 3 10 3" xfId="5116"/>
    <cellStyle name="Normal 4 3 3 10 4" xfId="5117"/>
    <cellStyle name="Normal 4 3 3 10 5" xfId="5118"/>
    <cellStyle name="Normal 4 3 3 11" xfId="5119"/>
    <cellStyle name="Normal 4 3 3 11 2" xfId="5120"/>
    <cellStyle name="Normal 4 3 3 11 3" xfId="5121"/>
    <cellStyle name="Normal 4 3 3 12" xfId="5122"/>
    <cellStyle name="Normal 4 3 3 13" xfId="5123"/>
    <cellStyle name="Normal 4 3 3 14" xfId="5124"/>
    <cellStyle name="Normal 4 3 3 2" xfId="5125"/>
    <cellStyle name="Normal 4 3 3 2 10" xfId="5126"/>
    <cellStyle name="Normal 4 3 3 2 11" xfId="5127"/>
    <cellStyle name="Normal 4 3 3 2 12" xfId="5128"/>
    <cellStyle name="Normal 4 3 3 2 2" xfId="5129"/>
    <cellStyle name="Normal 4 3 3 2 2 2" xfId="5130"/>
    <cellStyle name="Normal 4 3 3 2 2 2 2" xfId="5131"/>
    <cellStyle name="Normal 4 3 3 2 2 2 2 2" xfId="5132"/>
    <cellStyle name="Normal 4 3 3 2 2 2 2 2 2" xfId="5133"/>
    <cellStyle name="Normal 4 3 3 2 2 2 2 2 2 2" xfId="5134"/>
    <cellStyle name="Normal 4 3 3 2 2 2 2 2 2 3" xfId="5135"/>
    <cellStyle name="Normal 4 3 3 2 2 2 2 2 3" xfId="5136"/>
    <cellStyle name="Normal 4 3 3 2 2 2 2 2 4" xfId="5137"/>
    <cellStyle name="Normal 4 3 3 2 2 2 2 2 5" xfId="5138"/>
    <cellStyle name="Normal 4 3 3 2 2 2 2 3" xfId="5139"/>
    <cellStyle name="Normal 4 3 3 2 2 2 2 3 2" xfId="5140"/>
    <cellStyle name="Normal 4 3 3 2 2 2 2 3 2 2" xfId="5141"/>
    <cellStyle name="Normal 4 3 3 2 2 2 2 3 2 3" xfId="5142"/>
    <cellStyle name="Normal 4 3 3 2 2 2 2 3 3" xfId="5143"/>
    <cellStyle name="Normal 4 3 3 2 2 2 2 3 4" xfId="5144"/>
    <cellStyle name="Normal 4 3 3 2 2 2 2 3 5" xfId="5145"/>
    <cellStyle name="Normal 4 3 3 2 2 2 2 4" xfId="5146"/>
    <cellStyle name="Normal 4 3 3 2 2 2 2 4 2" xfId="5147"/>
    <cellStyle name="Normal 4 3 3 2 2 2 2 4 3" xfId="5148"/>
    <cellStyle name="Normal 4 3 3 2 2 2 2 5" xfId="5149"/>
    <cellStyle name="Normal 4 3 3 2 2 2 2 6" xfId="5150"/>
    <cellStyle name="Normal 4 3 3 2 2 2 2 7" xfId="5151"/>
    <cellStyle name="Normal 4 3 3 2 2 2 3" xfId="5152"/>
    <cellStyle name="Normal 4 3 3 2 2 2 3 2" xfId="5153"/>
    <cellStyle name="Normal 4 3 3 2 2 2 3 2 2" xfId="5154"/>
    <cellStyle name="Normal 4 3 3 2 2 2 3 2 3" xfId="5155"/>
    <cellStyle name="Normal 4 3 3 2 2 2 3 3" xfId="5156"/>
    <cellStyle name="Normal 4 3 3 2 2 2 3 4" xfId="5157"/>
    <cellStyle name="Normal 4 3 3 2 2 2 3 5" xfId="5158"/>
    <cellStyle name="Normal 4 3 3 2 2 2 4" xfId="5159"/>
    <cellStyle name="Normal 4 3 3 2 2 2 4 2" xfId="5160"/>
    <cellStyle name="Normal 4 3 3 2 2 2 4 2 2" xfId="5161"/>
    <cellStyle name="Normal 4 3 3 2 2 2 4 2 3" xfId="5162"/>
    <cellStyle name="Normal 4 3 3 2 2 2 4 3" xfId="5163"/>
    <cellStyle name="Normal 4 3 3 2 2 2 4 4" xfId="5164"/>
    <cellStyle name="Normal 4 3 3 2 2 2 4 5" xfId="5165"/>
    <cellStyle name="Normal 4 3 3 2 2 2 5" xfId="5166"/>
    <cellStyle name="Normal 4 3 3 2 2 2 5 2" xfId="5167"/>
    <cellStyle name="Normal 4 3 3 2 2 2 5 3" xfId="5168"/>
    <cellStyle name="Normal 4 3 3 2 2 2 6" xfId="5169"/>
    <cellStyle name="Normal 4 3 3 2 2 2 7" xfId="5170"/>
    <cellStyle name="Normal 4 3 3 2 2 2 8" xfId="5171"/>
    <cellStyle name="Normal 4 3 3 2 2 3" xfId="5172"/>
    <cellStyle name="Normal 4 3 3 2 2 3 2" xfId="5173"/>
    <cellStyle name="Normal 4 3 3 2 2 3 2 2" xfId="5174"/>
    <cellStyle name="Normal 4 3 3 2 2 3 2 2 2" xfId="5175"/>
    <cellStyle name="Normal 4 3 3 2 2 3 2 2 3" xfId="5176"/>
    <cellStyle name="Normal 4 3 3 2 2 3 2 3" xfId="5177"/>
    <cellStyle name="Normal 4 3 3 2 2 3 2 4" xfId="5178"/>
    <cellStyle name="Normal 4 3 3 2 2 3 2 5" xfId="5179"/>
    <cellStyle name="Normal 4 3 3 2 2 3 3" xfId="5180"/>
    <cellStyle name="Normal 4 3 3 2 2 3 3 2" xfId="5181"/>
    <cellStyle name="Normal 4 3 3 2 2 3 3 2 2" xfId="5182"/>
    <cellStyle name="Normal 4 3 3 2 2 3 3 2 3" xfId="5183"/>
    <cellStyle name="Normal 4 3 3 2 2 3 3 3" xfId="5184"/>
    <cellStyle name="Normal 4 3 3 2 2 3 3 4" xfId="5185"/>
    <cellStyle name="Normal 4 3 3 2 2 3 3 5" xfId="5186"/>
    <cellStyle name="Normal 4 3 3 2 2 3 4" xfId="5187"/>
    <cellStyle name="Normal 4 3 3 2 2 3 4 2" xfId="5188"/>
    <cellStyle name="Normal 4 3 3 2 2 3 4 3" xfId="5189"/>
    <cellStyle name="Normal 4 3 3 2 2 3 5" xfId="5190"/>
    <cellStyle name="Normal 4 3 3 2 2 3 6" xfId="5191"/>
    <cellStyle name="Normal 4 3 3 2 2 3 7" xfId="5192"/>
    <cellStyle name="Normal 4 3 3 2 2 4" xfId="5193"/>
    <cellStyle name="Normal 4 3 3 2 2 4 2" xfId="5194"/>
    <cellStyle name="Normal 4 3 3 2 2 4 2 2" xfId="5195"/>
    <cellStyle name="Normal 4 3 3 2 2 4 2 3" xfId="5196"/>
    <cellStyle name="Normal 4 3 3 2 2 4 3" xfId="5197"/>
    <cellStyle name="Normal 4 3 3 2 2 4 4" xfId="5198"/>
    <cellStyle name="Normal 4 3 3 2 2 4 5" xfId="5199"/>
    <cellStyle name="Normal 4 3 3 2 2 5" xfId="5200"/>
    <cellStyle name="Normal 4 3 3 2 2 5 2" xfId="5201"/>
    <cellStyle name="Normal 4 3 3 2 2 5 2 2" xfId="5202"/>
    <cellStyle name="Normal 4 3 3 2 2 5 2 3" xfId="5203"/>
    <cellStyle name="Normal 4 3 3 2 2 5 3" xfId="5204"/>
    <cellStyle name="Normal 4 3 3 2 2 5 4" xfId="5205"/>
    <cellStyle name="Normal 4 3 3 2 2 5 5" xfId="5206"/>
    <cellStyle name="Normal 4 3 3 2 2 6" xfId="5207"/>
    <cellStyle name="Normal 4 3 3 2 2 6 2" xfId="5208"/>
    <cellStyle name="Normal 4 3 3 2 2 6 3" xfId="5209"/>
    <cellStyle name="Normal 4 3 3 2 2 7" xfId="5210"/>
    <cellStyle name="Normal 4 3 3 2 2 8" xfId="5211"/>
    <cellStyle name="Normal 4 3 3 2 2 9" xfId="5212"/>
    <cellStyle name="Normal 4 3 3 2 3" xfId="5213"/>
    <cellStyle name="Normal 4 3 3 2 3 2" xfId="5214"/>
    <cellStyle name="Normal 4 3 3 2 3 2 2" xfId="5215"/>
    <cellStyle name="Normal 4 3 3 2 3 2 2 2" xfId="5216"/>
    <cellStyle name="Normal 4 3 3 2 3 2 2 2 2" xfId="5217"/>
    <cellStyle name="Normal 4 3 3 2 3 2 2 2 2 2" xfId="5218"/>
    <cellStyle name="Normal 4 3 3 2 3 2 2 2 2 3" xfId="5219"/>
    <cellStyle name="Normal 4 3 3 2 3 2 2 2 3" xfId="5220"/>
    <cellStyle name="Normal 4 3 3 2 3 2 2 2 4" xfId="5221"/>
    <cellStyle name="Normal 4 3 3 2 3 2 2 2 5" xfId="5222"/>
    <cellStyle name="Normal 4 3 3 2 3 2 2 3" xfId="5223"/>
    <cellStyle name="Normal 4 3 3 2 3 2 2 3 2" xfId="5224"/>
    <cellStyle name="Normal 4 3 3 2 3 2 2 3 2 2" xfId="5225"/>
    <cellStyle name="Normal 4 3 3 2 3 2 2 3 2 3" xfId="5226"/>
    <cellStyle name="Normal 4 3 3 2 3 2 2 3 3" xfId="5227"/>
    <cellStyle name="Normal 4 3 3 2 3 2 2 3 4" xfId="5228"/>
    <cellStyle name="Normal 4 3 3 2 3 2 2 3 5" xfId="5229"/>
    <cellStyle name="Normal 4 3 3 2 3 2 2 4" xfId="5230"/>
    <cellStyle name="Normal 4 3 3 2 3 2 2 4 2" xfId="5231"/>
    <cellStyle name="Normal 4 3 3 2 3 2 2 4 3" xfId="5232"/>
    <cellStyle name="Normal 4 3 3 2 3 2 2 5" xfId="5233"/>
    <cellStyle name="Normal 4 3 3 2 3 2 2 6" xfId="5234"/>
    <cellStyle name="Normal 4 3 3 2 3 2 2 7" xfId="5235"/>
    <cellStyle name="Normal 4 3 3 2 3 2 3" xfId="5236"/>
    <cellStyle name="Normal 4 3 3 2 3 2 3 2" xfId="5237"/>
    <cellStyle name="Normal 4 3 3 2 3 2 3 2 2" xfId="5238"/>
    <cellStyle name="Normal 4 3 3 2 3 2 3 2 3" xfId="5239"/>
    <cellStyle name="Normal 4 3 3 2 3 2 3 3" xfId="5240"/>
    <cellStyle name="Normal 4 3 3 2 3 2 3 4" xfId="5241"/>
    <cellStyle name="Normal 4 3 3 2 3 2 3 5" xfId="5242"/>
    <cellStyle name="Normal 4 3 3 2 3 2 4" xfId="5243"/>
    <cellStyle name="Normal 4 3 3 2 3 2 4 2" xfId="5244"/>
    <cellStyle name="Normal 4 3 3 2 3 2 4 2 2" xfId="5245"/>
    <cellStyle name="Normal 4 3 3 2 3 2 4 2 3" xfId="5246"/>
    <cellStyle name="Normal 4 3 3 2 3 2 4 3" xfId="5247"/>
    <cellStyle name="Normal 4 3 3 2 3 2 4 4" xfId="5248"/>
    <cellStyle name="Normal 4 3 3 2 3 2 4 5" xfId="5249"/>
    <cellStyle name="Normal 4 3 3 2 3 2 5" xfId="5250"/>
    <cellStyle name="Normal 4 3 3 2 3 2 5 2" xfId="5251"/>
    <cellStyle name="Normal 4 3 3 2 3 2 5 3" xfId="5252"/>
    <cellStyle name="Normal 4 3 3 2 3 2 6" xfId="5253"/>
    <cellStyle name="Normal 4 3 3 2 3 2 7" xfId="5254"/>
    <cellStyle name="Normal 4 3 3 2 3 2 8" xfId="5255"/>
    <cellStyle name="Normal 4 3 3 2 3 3" xfId="5256"/>
    <cellStyle name="Normal 4 3 3 2 3 3 2" xfId="5257"/>
    <cellStyle name="Normal 4 3 3 2 3 3 2 2" xfId="5258"/>
    <cellStyle name="Normal 4 3 3 2 3 3 2 2 2" xfId="5259"/>
    <cellStyle name="Normal 4 3 3 2 3 3 2 2 3" xfId="5260"/>
    <cellStyle name="Normal 4 3 3 2 3 3 2 3" xfId="5261"/>
    <cellStyle name="Normal 4 3 3 2 3 3 2 4" xfId="5262"/>
    <cellStyle name="Normal 4 3 3 2 3 3 2 5" xfId="5263"/>
    <cellStyle name="Normal 4 3 3 2 3 3 3" xfId="5264"/>
    <cellStyle name="Normal 4 3 3 2 3 3 3 2" xfId="5265"/>
    <cellStyle name="Normal 4 3 3 2 3 3 3 2 2" xfId="5266"/>
    <cellStyle name="Normal 4 3 3 2 3 3 3 2 3" xfId="5267"/>
    <cellStyle name="Normal 4 3 3 2 3 3 3 3" xfId="5268"/>
    <cellStyle name="Normal 4 3 3 2 3 3 3 4" xfId="5269"/>
    <cellStyle name="Normal 4 3 3 2 3 3 3 5" xfId="5270"/>
    <cellStyle name="Normal 4 3 3 2 3 3 4" xfId="5271"/>
    <cellStyle name="Normal 4 3 3 2 3 3 4 2" xfId="5272"/>
    <cellStyle name="Normal 4 3 3 2 3 3 4 3" xfId="5273"/>
    <cellStyle name="Normal 4 3 3 2 3 3 5" xfId="5274"/>
    <cellStyle name="Normal 4 3 3 2 3 3 6" xfId="5275"/>
    <cellStyle name="Normal 4 3 3 2 3 3 7" xfId="5276"/>
    <cellStyle name="Normal 4 3 3 2 3 4" xfId="5277"/>
    <cellStyle name="Normal 4 3 3 2 3 4 2" xfId="5278"/>
    <cellStyle name="Normal 4 3 3 2 3 4 2 2" xfId="5279"/>
    <cellStyle name="Normal 4 3 3 2 3 4 2 3" xfId="5280"/>
    <cellStyle name="Normal 4 3 3 2 3 4 3" xfId="5281"/>
    <cellStyle name="Normal 4 3 3 2 3 4 4" xfId="5282"/>
    <cellStyle name="Normal 4 3 3 2 3 4 5" xfId="5283"/>
    <cellStyle name="Normal 4 3 3 2 3 5" xfId="5284"/>
    <cellStyle name="Normal 4 3 3 2 3 5 2" xfId="5285"/>
    <cellStyle name="Normal 4 3 3 2 3 5 2 2" xfId="5286"/>
    <cellStyle name="Normal 4 3 3 2 3 5 2 3" xfId="5287"/>
    <cellStyle name="Normal 4 3 3 2 3 5 3" xfId="5288"/>
    <cellStyle name="Normal 4 3 3 2 3 5 4" xfId="5289"/>
    <cellStyle name="Normal 4 3 3 2 3 5 5" xfId="5290"/>
    <cellStyle name="Normal 4 3 3 2 3 6" xfId="5291"/>
    <cellStyle name="Normal 4 3 3 2 3 6 2" xfId="5292"/>
    <cellStyle name="Normal 4 3 3 2 3 6 3" xfId="5293"/>
    <cellStyle name="Normal 4 3 3 2 3 7" xfId="5294"/>
    <cellStyle name="Normal 4 3 3 2 3 8" xfId="5295"/>
    <cellStyle name="Normal 4 3 3 2 3 9" xfId="5296"/>
    <cellStyle name="Normal 4 3 3 2 4" xfId="5297"/>
    <cellStyle name="Normal 4 3 3 2 4 2" xfId="5298"/>
    <cellStyle name="Normal 4 3 3 2 4 2 2" xfId="5299"/>
    <cellStyle name="Normal 4 3 3 2 4 2 2 2" xfId="5300"/>
    <cellStyle name="Normal 4 3 3 2 4 2 2 2 2" xfId="5301"/>
    <cellStyle name="Normal 4 3 3 2 4 2 2 2 2 2" xfId="5302"/>
    <cellStyle name="Normal 4 3 3 2 4 2 2 2 2 3" xfId="5303"/>
    <cellStyle name="Normal 4 3 3 2 4 2 2 2 3" xfId="5304"/>
    <cellStyle name="Normal 4 3 3 2 4 2 2 2 4" xfId="5305"/>
    <cellStyle name="Normal 4 3 3 2 4 2 2 2 5" xfId="5306"/>
    <cellStyle name="Normal 4 3 3 2 4 2 2 3" xfId="5307"/>
    <cellStyle name="Normal 4 3 3 2 4 2 2 3 2" xfId="5308"/>
    <cellStyle name="Normal 4 3 3 2 4 2 2 3 2 2" xfId="5309"/>
    <cellStyle name="Normal 4 3 3 2 4 2 2 3 2 3" xfId="5310"/>
    <cellStyle name="Normal 4 3 3 2 4 2 2 3 3" xfId="5311"/>
    <cellStyle name="Normal 4 3 3 2 4 2 2 3 4" xfId="5312"/>
    <cellStyle name="Normal 4 3 3 2 4 2 2 3 5" xfId="5313"/>
    <cellStyle name="Normal 4 3 3 2 4 2 2 4" xfId="5314"/>
    <cellStyle name="Normal 4 3 3 2 4 2 2 4 2" xfId="5315"/>
    <cellStyle name="Normal 4 3 3 2 4 2 2 4 3" xfId="5316"/>
    <cellStyle name="Normal 4 3 3 2 4 2 2 5" xfId="5317"/>
    <cellStyle name="Normal 4 3 3 2 4 2 2 6" xfId="5318"/>
    <cellStyle name="Normal 4 3 3 2 4 2 2 7" xfId="5319"/>
    <cellStyle name="Normal 4 3 3 2 4 2 3" xfId="5320"/>
    <cellStyle name="Normal 4 3 3 2 4 2 3 2" xfId="5321"/>
    <cellStyle name="Normal 4 3 3 2 4 2 3 2 2" xfId="5322"/>
    <cellStyle name="Normal 4 3 3 2 4 2 3 2 3" xfId="5323"/>
    <cellStyle name="Normal 4 3 3 2 4 2 3 3" xfId="5324"/>
    <cellStyle name="Normal 4 3 3 2 4 2 3 4" xfId="5325"/>
    <cellStyle name="Normal 4 3 3 2 4 2 3 5" xfId="5326"/>
    <cellStyle name="Normal 4 3 3 2 4 2 4" xfId="5327"/>
    <cellStyle name="Normal 4 3 3 2 4 2 4 2" xfId="5328"/>
    <cellStyle name="Normal 4 3 3 2 4 2 4 2 2" xfId="5329"/>
    <cellStyle name="Normal 4 3 3 2 4 2 4 2 3" xfId="5330"/>
    <cellStyle name="Normal 4 3 3 2 4 2 4 3" xfId="5331"/>
    <cellStyle name="Normal 4 3 3 2 4 2 4 4" xfId="5332"/>
    <cellStyle name="Normal 4 3 3 2 4 2 4 5" xfId="5333"/>
    <cellStyle name="Normal 4 3 3 2 4 2 5" xfId="5334"/>
    <cellStyle name="Normal 4 3 3 2 4 2 5 2" xfId="5335"/>
    <cellStyle name="Normal 4 3 3 2 4 2 5 3" xfId="5336"/>
    <cellStyle name="Normal 4 3 3 2 4 2 6" xfId="5337"/>
    <cellStyle name="Normal 4 3 3 2 4 2 7" xfId="5338"/>
    <cellStyle name="Normal 4 3 3 2 4 2 8" xfId="5339"/>
    <cellStyle name="Normal 4 3 3 2 4 3" xfId="5340"/>
    <cellStyle name="Normal 4 3 3 2 4 3 2" xfId="5341"/>
    <cellStyle name="Normal 4 3 3 2 4 3 2 2" xfId="5342"/>
    <cellStyle name="Normal 4 3 3 2 4 3 2 2 2" xfId="5343"/>
    <cellStyle name="Normal 4 3 3 2 4 3 2 2 3" xfId="5344"/>
    <cellStyle name="Normal 4 3 3 2 4 3 2 3" xfId="5345"/>
    <cellStyle name="Normal 4 3 3 2 4 3 2 4" xfId="5346"/>
    <cellStyle name="Normal 4 3 3 2 4 3 2 5" xfId="5347"/>
    <cellStyle name="Normal 4 3 3 2 4 3 3" xfId="5348"/>
    <cellStyle name="Normal 4 3 3 2 4 3 3 2" xfId="5349"/>
    <cellStyle name="Normal 4 3 3 2 4 3 3 2 2" xfId="5350"/>
    <cellStyle name="Normal 4 3 3 2 4 3 3 2 3" xfId="5351"/>
    <cellStyle name="Normal 4 3 3 2 4 3 3 3" xfId="5352"/>
    <cellStyle name="Normal 4 3 3 2 4 3 3 4" xfId="5353"/>
    <cellStyle name="Normal 4 3 3 2 4 3 3 5" xfId="5354"/>
    <cellStyle name="Normal 4 3 3 2 4 3 4" xfId="5355"/>
    <cellStyle name="Normal 4 3 3 2 4 3 4 2" xfId="5356"/>
    <cellStyle name="Normal 4 3 3 2 4 3 4 3" xfId="5357"/>
    <cellStyle name="Normal 4 3 3 2 4 3 5" xfId="5358"/>
    <cellStyle name="Normal 4 3 3 2 4 3 6" xfId="5359"/>
    <cellStyle name="Normal 4 3 3 2 4 3 7" xfId="5360"/>
    <cellStyle name="Normal 4 3 3 2 4 4" xfId="5361"/>
    <cellStyle name="Normal 4 3 3 2 4 4 2" xfId="5362"/>
    <cellStyle name="Normal 4 3 3 2 4 4 2 2" xfId="5363"/>
    <cellStyle name="Normal 4 3 3 2 4 4 2 3" xfId="5364"/>
    <cellStyle name="Normal 4 3 3 2 4 4 3" xfId="5365"/>
    <cellStyle name="Normal 4 3 3 2 4 4 4" xfId="5366"/>
    <cellStyle name="Normal 4 3 3 2 4 4 5" xfId="5367"/>
    <cellStyle name="Normal 4 3 3 2 4 5" xfId="5368"/>
    <cellStyle name="Normal 4 3 3 2 4 5 2" xfId="5369"/>
    <cellStyle name="Normal 4 3 3 2 4 5 2 2" xfId="5370"/>
    <cellStyle name="Normal 4 3 3 2 4 5 2 3" xfId="5371"/>
    <cellStyle name="Normal 4 3 3 2 4 5 3" xfId="5372"/>
    <cellStyle name="Normal 4 3 3 2 4 5 4" xfId="5373"/>
    <cellStyle name="Normal 4 3 3 2 4 5 5" xfId="5374"/>
    <cellStyle name="Normal 4 3 3 2 4 6" xfId="5375"/>
    <cellStyle name="Normal 4 3 3 2 4 6 2" xfId="5376"/>
    <cellStyle name="Normal 4 3 3 2 4 6 3" xfId="5377"/>
    <cellStyle name="Normal 4 3 3 2 4 7" xfId="5378"/>
    <cellStyle name="Normal 4 3 3 2 4 8" xfId="5379"/>
    <cellStyle name="Normal 4 3 3 2 4 9" xfId="5380"/>
    <cellStyle name="Normal 4 3 3 2 5" xfId="5381"/>
    <cellStyle name="Normal 4 3 3 2 5 2" xfId="5382"/>
    <cellStyle name="Normal 4 3 3 2 5 2 2" xfId="5383"/>
    <cellStyle name="Normal 4 3 3 2 5 2 2 2" xfId="5384"/>
    <cellStyle name="Normal 4 3 3 2 5 2 2 2 2" xfId="5385"/>
    <cellStyle name="Normal 4 3 3 2 5 2 2 2 3" xfId="5386"/>
    <cellStyle name="Normal 4 3 3 2 5 2 2 3" xfId="5387"/>
    <cellStyle name="Normal 4 3 3 2 5 2 2 4" xfId="5388"/>
    <cellStyle name="Normal 4 3 3 2 5 2 2 5" xfId="5389"/>
    <cellStyle name="Normal 4 3 3 2 5 2 3" xfId="5390"/>
    <cellStyle name="Normal 4 3 3 2 5 2 3 2" xfId="5391"/>
    <cellStyle name="Normal 4 3 3 2 5 2 3 2 2" xfId="5392"/>
    <cellStyle name="Normal 4 3 3 2 5 2 3 2 3" xfId="5393"/>
    <cellStyle name="Normal 4 3 3 2 5 2 3 3" xfId="5394"/>
    <cellStyle name="Normal 4 3 3 2 5 2 3 4" xfId="5395"/>
    <cellStyle name="Normal 4 3 3 2 5 2 3 5" xfId="5396"/>
    <cellStyle name="Normal 4 3 3 2 5 2 4" xfId="5397"/>
    <cellStyle name="Normal 4 3 3 2 5 2 4 2" xfId="5398"/>
    <cellStyle name="Normal 4 3 3 2 5 2 4 3" xfId="5399"/>
    <cellStyle name="Normal 4 3 3 2 5 2 5" xfId="5400"/>
    <cellStyle name="Normal 4 3 3 2 5 2 6" xfId="5401"/>
    <cellStyle name="Normal 4 3 3 2 5 2 7" xfId="5402"/>
    <cellStyle name="Normal 4 3 3 2 5 3" xfId="5403"/>
    <cellStyle name="Normal 4 3 3 2 5 3 2" xfId="5404"/>
    <cellStyle name="Normal 4 3 3 2 5 3 2 2" xfId="5405"/>
    <cellStyle name="Normal 4 3 3 2 5 3 2 3" xfId="5406"/>
    <cellStyle name="Normal 4 3 3 2 5 3 3" xfId="5407"/>
    <cellStyle name="Normal 4 3 3 2 5 3 4" xfId="5408"/>
    <cellStyle name="Normal 4 3 3 2 5 3 5" xfId="5409"/>
    <cellStyle name="Normal 4 3 3 2 5 4" xfId="5410"/>
    <cellStyle name="Normal 4 3 3 2 5 4 2" xfId="5411"/>
    <cellStyle name="Normal 4 3 3 2 5 4 2 2" xfId="5412"/>
    <cellStyle name="Normal 4 3 3 2 5 4 2 3" xfId="5413"/>
    <cellStyle name="Normal 4 3 3 2 5 4 3" xfId="5414"/>
    <cellStyle name="Normal 4 3 3 2 5 4 4" xfId="5415"/>
    <cellStyle name="Normal 4 3 3 2 5 4 5" xfId="5416"/>
    <cellStyle name="Normal 4 3 3 2 5 5" xfId="5417"/>
    <cellStyle name="Normal 4 3 3 2 5 5 2" xfId="5418"/>
    <cellStyle name="Normal 4 3 3 2 5 5 3" xfId="5419"/>
    <cellStyle name="Normal 4 3 3 2 5 6" xfId="5420"/>
    <cellStyle name="Normal 4 3 3 2 5 7" xfId="5421"/>
    <cellStyle name="Normal 4 3 3 2 5 8" xfId="5422"/>
    <cellStyle name="Normal 4 3 3 2 6" xfId="5423"/>
    <cellStyle name="Normal 4 3 3 2 6 2" xfId="5424"/>
    <cellStyle name="Normal 4 3 3 2 6 2 2" xfId="5425"/>
    <cellStyle name="Normal 4 3 3 2 6 2 2 2" xfId="5426"/>
    <cellStyle name="Normal 4 3 3 2 6 2 2 3" xfId="5427"/>
    <cellStyle name="Normal 4 3 3 2 6 2 3" xfId="5428"/>
    <cellStyle name="Normal 4 3 3 2 6 2 4" xfId="5429"/>
    <cellStyle name="Normal 4 3 3 2 6 2 5" xfId="5430"/>
    <cellStyle name="Normal 4 3 3 2 6 3" xfId="5431"/>
    <cellStyle name="Normal 4 3 3 2 6 3 2" xfId="5432"/>
    <cellStyle name="Normal 4 3 3 2 6 3 2 2" xfId="5433"/>
    <cellStyle name="Normal 4 3 3 2 6 3 2 3" xfId="5434"/>
    <cellStyle name="Normal 4 3 3 2 6 3 3" xfId="5435"/>
    <cellStyle name="Normal 4 3 3 2 6 3 4" xfId="5436"/>
    <cellStyle name="Normal 4 3 3 2 6 3 5" xfId="5437"/>
    <cellStyle name="Normal 4 3 3 2 6 4" xfId="5438"/>
    <cellStyle name="Normal 4 3 3 2 6 4 2" xfId="5439"/>
    <cellStyle name="Normal 4 3 3 2 6 4 3" xfId="5440"/>
    <cellStyle name="Normal 4 3 3 2 6 5" xfId="5441"/>
    <cellStyle name="Normal 4 3 3 2 6 6" xfId="5442"/>
    <cellStyle name="Normal 4 3 3 2 6 7" xfId="5443"/>
    <cellStyle name="Normal 4 3 3 2 7" xfId="5444"/>
    <cellStyle name="Normal 4 3 3 2 7 2" xfId="5445"/>
    <cellStyle name="Normal 4 3 3 2 7 2 2" xfId="5446"/>
    <cellStyle name="Normal 4 3 3 2 7 2 3" xfId="5447"/>
    <cellStyle name="Normal 4 3 3 2 7 3" xfId="5448"/>
    <cellStyle name="Normal 4 3 3 2 7 4" xfId="5449"/>
    <cellStyle name="Normal 4 3 3 2 7 5" xfId="5450"/>
    <cellStyle name="Normal 4 3 3 2 8" xfId="5451"/>
    <cellStyle name="Normal 4 3 3 2 8 2" xfId="5452"/>
    <cellStyle name="Normal 4 3 3 2 8 2 2" xfId="5453"/>
    <cellStyle name="Normal 4 3 3 2 8 2 3" xfId="5454"/>
    <cellStyle name="Normal 4 3 3 2 8 3" xfId="5455"/>
    <cellStyle name="Normal 4 3 3 2 8 4" xfId="5456"/>
    <cellStyle name="Normal 4 3 3 2 8 5" xfId="5457"/>
    <cellStyle name="Normal 4 3 3 2 9" xfId="5458"/>
    <cellStyle name="Normal 4 3 3 2 9 2" xfId="5459"/>
    <cellStyle name="Normal 4 3 3 2 9 3" xfId="5460"/>
    <cellStyle name="Normal 4 3 3 3" xfId="5461"/>
    <cellStyle name="Normal 4 3 3 3 2" xfId="5462"/>
    <cellStyle name="Normal 4 3 3 3 2 2" xfId="5463"/>
    <cellStyle name="Normal 4 3 3 3 2 2 2" xfId="5464"/>
    <cellStyle name="Normal 4 3 3 3 2 2 2 2" xfId="5465"/>
    <cellStyle name="Normal 4 3 3 3 2 2 2 2 2" xfId="5466"/>
    <cellStyle name="Normal 4 3 3 3 2 2 2 2 3" xfId="5467"/>
    <cellStyle name="Normal 4 3 3 3 2 2 2 3" xfId="5468"/>
    <cellStyle name="Normal 4 3 3 3 2 2 2 4" xfId="5469"/>
    <cellStyle name="Normal 4 3 3 3 2 2 2 5" xfId="5470"/>
    <cellStyle name="Normal 4 3 3 3 2 2 3" xfId="5471"/>
    <cellStyle name="Normal 4 3 3 3 2 2 3 2" xfId="5472"/>
    <cellStyle name="Normal 4 3 3 3 2 2 3 2 2" xfId="5473"/>
    <cellStyle name="Normal 4 3 3 3 2 2 3 2 3" xfId="5474"/>
    <cellStyle name="Normal 4 3 3 3 2 2 3 3" xfId="5475"/>
    <cellStyle name="Normal 4 3 3 3 2 2 3 4" xfId="5476"/>
    <cellStyle name="Normal 4 3 3 3 2 2 3 5" xfId="5477"/>
    <cellStyle name="Normal 4 3 3 3 2 2 4" xfId="5478"/>
    <cellStyle name="Normal 4 3 3 3 2 2 4 2" xfId="5479"/>
    <cellStyle name="Normal 4 3 3 3 2 2 4 3" xfId="5480"/>
    <cellStyle name="Normal 4 3 3 3 2 2 5" xfId="5481"/>
    <cellStyle name="Normal 4 3 3 3 2 2 6" xfId="5482"/>
    <cellStyle name="Normal 4 3 3 3 2 2 7" xfId="5483"/>
    <cellStyle name="Normal 4 3 3 3 2 3" xfId="5484"/>
    <cellStyle name="Normal 4 3 3 3 2 3 2" xfId="5485"/>
    <cellStyle name="Normal 4 3 3 3 2 3 2 2" xfId="5486"/>
    <cellStyle name="Normal 4 3 3 3 2 3 2 3" xfId="5487"/>
    <cellStyle name="Normal 4 3 3 3 2 3 3" xfId="5488"/>
    <cellStyle name="Normal 4 3 3 3 2 3 4" xfId="5489"/>
    <cellStyle name="Normal 4 3 3 3 2 3 5" xfId="5490"/>
    <cellStyle name="Normal 4 3 3 3 2 4" xfId="5491"/>
    <cellStyle name="Normal 4 3 3 3 2 4 2" xfId="5492"/>
    <cellStyle name="Normal 4 3 3 3 2 4 2 2" xfId="5493"/>
    <cellStyle name="Normal 4 3 3 3 2 4 2 3" xfId="5494"/>
    <cellStyle name="Normal 4 3 3 3 2 4 3" xfId="5495"/>
    <cellStyle name="Normal 4 3 3 3 2 4 4" xfId="5496"/>
    <cellStyle name="Normal 4 3 3 3 2 4 5" xfId="5497"/>
    <cellStyle name="Normal 4 3 3 3 2 5" xfId="5498"/>
    <cellStyle name="Normal 4 3 3 3 2 5 2" xfId="5499"/>
    <cellStyle name="Normal 4 3 3 3 2 5 3" xfId="5500"/>
    <cellStyle name="Normal 4 3 3 3 2 6" xfId="5501"/>
    <cellStyle name="Normal 4 3 3 3 2 7" xfId="5502"/>
    <cellStyle name="Normal 4 3 3 3 2 8" xfId="5503"/>
    <cellStyle name="Normal 4 3 3 3 3" xfId="5504"/>
    <cellStyle name="Normal 4 3 3 3 3 2" xfId="5505"/>
    <cellStyle name="Normal 4 3 3 3 3 2 2" xfId="5506"/>
    <cellStyle name="Normal 4 3 3 3 3 2 2 2" xfId="5507"/>
    <cellStyle name="Normal 4 3 3 3 3 2 2 3" xfId="5508"/>
    <cellStyle name="Normal 4 3 3 3 3 2 3" xfId="5509"/>
    <cellStyle name="Normal 4 3 3 3 3 2 4" xfId="5510"/>
    <cellStyle name="Normal 4 3 3 3 3 2 5" xfId="5511"/>
    <cellStyle name="Normal 4 3 3 3 3 3" xfId="5512"/>
    <cellStyle name="Normal 4 3 3 3 3 3 2" xfId="5513"/>
    <cellStyle name="Normal 4 3 3 3 3 3 2 2" xfId="5514"/>
    <cellStyle name="Normal 4 3 3 3 3 3 2 3" xfId="5515"/>
    <cellStyle name="Normal 4 3 3 3 3 3 3" xfId="5516"/>
    <cellStyle name="Normal 4 3 3 3 3 3 4" xfId="5517"/>
    <cellStyle name="Normal 4 3 3 3 3 3 5" xfId="5518"/>
    <cellStyle name="Normal 4 3 3 3 3 4" xfId="5519"/>
    <cellStyle name="Normal 4 3 3 3 3 4 2" xfId="5520"/>
    <cellStyle name="Normal 4 3 3 3 3 4 3" xfId="5521"/>
    <cellStyle name="Normal 4 3 3 3 3 5" xfId="5522"/>
    <cellStyle name="Normal 4 3 3 3 3 6" xfId="5523"/>
    <cellStyle name="Normal 4 3 3 3 3 7" xfId="5524"/>
    <cellStyle name="Normal 4 3 3 3 4" xfId="5525"/>
    <cellStyle name="Normal 4 3 3 3 4 2" xfId="5526"/>
    <cellStyle name="Normal 4 3 3 3 4 2 2" xfId="5527"/>
    <cellStyle name="Normal 4 3 3 3 4 2 3" xfId="5528"/>
    <cellStyle name="Normal 4 3 3 3 4 3" xfId="5529"/>
    <cellStyle name="Normal 4 3 3 3 4 4" xfId="5530"/>
    <cellStyle name="Normal 4 3 3 3 4 5" xfId="5531"/>
    <cellStyle name="Normal 4 3 3 3 5" xfId="5532"/>
    <cellStyle name="Normal 4 3 3 3 5 2" xfId="5533"/>
    <cellStyle name="Normal 4 3 3 3 5 2 2" xfId="5534"/>
    <cellStyle name="Normal 4 3 3 3 5 2 3" xfId="5535"/>
    <cellStyle name="Normal 4 3 3 3 5 3" xfId="5536"/>
    <cellStyle name="Normal 4 3 3 3 5 4" xfId="5537"/>
    <cellStyle name="Normal 4 3 3 3 5 5" xfId="5538"/>
    <cellStyle name="Normal 4 3 3 3 6" xfId="5539"/>
    <cellStyle name="Normal 4 3 3 3 6 2" xfId="5540"/>
    <cellStyle name="Normal 4 3 3 3 6 3" xfId="5541"/>
    <cellStyle name="Normal 4 3 3 3 7" xfId="5542"/>
    <cellStyle name="Normal 4 3 3 3 8" xfId="5543"/>
    <cellStyle name="Normal 4 3 3 3 9" xfId="5544"/>
    <cellStyle name="Normal 4 3 3 4" xfId="5545"/>
    <cellStyle name="Normal 4 3 3 4 2" xfId="5546"/>
    <cellStyle name="Normal 4 3 3 4 2 2" xfId="5547"/>
    <cellStyle name="Normal 4 3 3 4 2 2 2" xfId="5548"/>
    <cellStyle name="Normal 4 3 3 4 2 2 2 2" xfId="5549"/>
    <cellStyle name="Normal 4 3 3 4 2 2 2 2 2" xfId="5550"/>
    <cellStyle name="Normal 4 3 3 4 2 2 2 2 3" xfId="5551"/>
    <cellStyle name="Normal 4 3 3 4 2 2 2 3" xfId="5552"/>
    <cellStyle name="Normal 4 3 3 4 2 2 2 4" xfId="5553"/>
    <cellStyle name="Normal 4 3 3 4 2 2 2 5" xfId="5554"/>
    <cellStyle name="Normal 4 3 3 4 2 2 3" xfId="5555"/>
    <cellStyle name="Normal 4 3 3 4 2 2 3 2" xfId="5556"/>
    <cellStyle name="Normal 4 3 3 4 2 2 3 2 2" xfId="5557"/>
    <cellStyle name="Normal 4 3 3 4 2 2 3 2 3" xfId="5558"/>
    <cellStyle name="Normal 4 3 3 4 2 2 3 3" xfId="5559"/>
    <cellStyle name="Normal 4 3 3 4 2 2 3 4" xfId="5560"/>
    <cellStyle name="Normal 4 3 3 4 2 2 3 5" xfId="5561"/>
    <cellStyle name="Normal 4 3 3 4 2 2 4" xfId="5562"/>
    <cellStyle name="Normal 4 3 3 4 2 2 4 2" xfId="5563"/>
    <cellStyle name="Normal 4 3 3 4 2 2 4 3" xfId="5564"/>
    <cellStyle name="Normal 4 3 3 4 2 2 5" xfId="5565"/>
    <cellStyle name="Normal 4 3 3 4 2 2 6" xfId="5566"/>
    <cellStyle name="Normal 4 3 3 4 2 2 7" xfId="5567"/>
    <cellStyle name="Normal 4 3 3 4 2 3" xfId="5568"/>
    <cellStyle name="Normal 4 3 3 4 2 3 2" xfId="5569"/>
    <cellStyle name="Normal 4 3 3 4 2 3 2 2" xfId="5570"/>
    <cellStyle name="Normal 4 3 3 4 2 3 2 3" xfId="5571"/>
    <cellStyle name="Normal 4 3 3 4 2 3 3" xfId="5572"/>
    <cellStyle name="Normal 4 3 3 4 2 3 4" xfId="5573"/>
    <cellStyle name="Normal 4 3 3 4 2 3 5" xfId="5574"/>
    <cellStyle name="Normal 4 3 3 4 2 4" xfId="5575"/>
    <cellStyle name="Normal 4 3 3 4 2 4 2" xfId="5576"/>
    <cellStyle name="Normal 4 3 3 4 2 4 2 2" xfId="5577"/>
    <cellStyle name="Normal 4 3 3 4 2 4 2 3" xfId="5578"/>
    <cellStyle name="Normal 4 3 3 4 2 4 3" xfId="5579"/>
    <cellStyle name="Normal 4 3 3 4 2 4 4" xfId="5580"/>
    <cellStyle name="Normal 4 3 3 4 2 4 5" xfId="5581"/>
    <cellStyle name="Normal 4 3 3 4 2 5" xfId="5582"/>
    <cellStyle name="Normal 4 3 3 4 2 5 2" xfId="5583"/>
    <cellStyle name="Normal 4 3 3 4 2 5 3" xfId="5584"/>
    <cellStyle name="Normal 4 3 3 4 2 6" xfId="5585"/>
    <cellStyle name="Normal 4 3 3 4 2 7" xfId="5586"/>
    <cellStyle name="Normal 4 3 3 4 2 8" xfId="5587"/>
    <cellStyle name="Normal 4 3 3 4 3" xfId="5588"/>
    <cellStyle name="Normal 4 3 3 4 3 2" xfId="5589"/>
    <cellStyle name="Normal 4 3 3 4 3 2 2" xfId="5590"/>
    <cellStyle name="Normal 4 3 3 4 3 2 2 2" xfId="5591"/>
    <cellStyle name="Normal 4 3 3 4 3 2 2 3" xfId="5592"/>
    <cellStyle name="Normal 4 3 3 4 3 2 3" xfId="5593"/>
    <cellStyle name="Normal 4 3 3 4 3 2 4" xfId="5594"/>
    <cellStyle name="Normal 4 3 3 4 3 2 5" xfId="5595"/>
    <cellStyle name="Normal 4 3 3 4 3 3" xfId="5596"/>
    <cellStyle name="Normal 4 3 3 4 3 3 2" xfId="5597"/>
    <cellStyle name="Normal 4 3 3 4 3 3 2 2" xfId="5598"/>
    <cellStyle name="Normal 4 3 3 4 3 3 2 3" xfId="5599"/>
    <cellStyle name="Normal 4 3 3 4 3 3 3" xfId="5600"/>
    <cellStyle name="Normal 4 3 3 4 3 3 4" xfId="5601"/>
    <cellStyle name="Normal 4 3 3 4 3 3 5" xfId="5602"/>
    <cellStyle name="Normal 4 3 3 4 3 4" xfId="5603"/>
    <cellStyle name="Normal 4 3 3 4 3 4 2" xfId="5604"/>
    <cellStyle name="Normal 4 3 3 4 3 4 3" xfId="5605"/>
    <cellStyle name="Normal 4 3 3 4 3 5" xfId="5606"/>
    <cellStyle name="Normal 4 3 3 4 3 6" xfId="5607"/>
    <cellStyle name="Normal 4 3 3 4 3 7" xfId="5608"/>
    <cellStyle name="Normal 4 3 3 4 4" xfId="5609"/>
    <cellStyle name="Normal 4 3 3 4 4 2" xfId="5610"/>
    <cellStyle name="Normal 4 3 3 4 4 2 2" xfId="5611"/>
    <cellStyle name="Normal 4 3 3 4 4 2 3" xfId="5612"/>
    <cellStyle name="Normal 4 3 3 4 4 3" xfId="5613"/>
    <cellStyle name="Normal 4 3 3 4 4 4" xfId="5614"/>
    <cellStyle name="Normal 4 3 3 4 4 5" xfId="5615"/>
    <cellStyle name="Normal 4 3 3 4 5" xfId="5616"/>
    <cellStyle name="Normal 4 3 3 4 5 2" xfId="5617"/>
    <cellStyle name="Normal 4 3 3 4 5 2 2" xfId="5618"/>
    <cellStyle name="Normal 4 3 3 4 5 2 3" xfId="5619"/>
    <cellStyle name="Normal 4 3 3 4 5 3" xfId="5620"/>
    <cellStyle name="Normal 4 3 3 4 5 4" xfId="5621"/>
    <cellStyle name="Normal 4 3 3 4 5 5" xfId="5622"/>
    <cellStyle name="Normal 4 3 3 4 6" xfId="5623"/>
    <cellStyle name="Normal 4 3 3 4 6 2" xfId="5624"/>
    <cellStyle name="Normal 4 3 3 4 6 3" xfId="5625"/>
    <cellStyle name="Normal 4 3 3 4 7" xfId="5626"/>
    <cellStyle name="Normal 4 3 3 4 8" xfId="5627"/>
    <cellStyle name="Normal 4 3 3 4 9" xfId="5628"/>
    <cellStyle name="Normal 4 3 3 5" xfId="5629"/>
    <cellStyle name="Normal 4 3 3 5 2" xfId="5630"/>
    <cellStyle name="Normal 4 3 3 5 2 2" xfId="5631"/>
    <cellStyle name="Normal 4 3 3 5 2 2 2" xfId="5632"/>
    <cellStyle name="Normal 4 3 3 5 2 2 2 2" xfId="5633"/>
    <cellStyle name="Normal 4 3 3 5 2 2 2 2 2" xfId="5634"/>
    <cellStyle name="Normal 4 3 3 5 2 2 2 2 3" xfId="5635"/>
    <cellStyle name="Normal 4 3 3 5 2 2 2 3" xfId="5636"/>
    <cellStyle name="Normal 4 3 3 5 2 2 2 4" xfId="5637"/>
    <cellStyle name="Normal 4 3 3 5 2 2 2 5" xfId="5638"/>
    <cellStyle name="Normal 4 3 3 5 2 2 3" xfId="5639"/>
    <cellStyle name="Normal 4 3 3 5 2 2 3 2" xfId="5640"/>
    <cellStyle name="Normal 4 3 3 5 2 2 3 2 2" xfId="5641"/>
    <cellStyle name="Normal 4 3 3 5 2 2 3 2 3" xfId="5642"/>
    <cellStyle name="Normal 4 3 3 5 2 2 3 3" xfId="5643"/>
    <cellStyle name="Normal 4 3 3 5 2 2 3 4" xfId="5644"/>
    <cellStyle name="Normal 4 3 3 5 2 2 3 5" xfId="5645"/>
    <cellStyle name="Normal 4 3 3 5 2 2 4" xfId="5646"/>
    <cellStyle name="Normal 4 3 3 5 2 2 4 2" xfId="5647"/>
    <cellStyle name="Normal 4 3 3 5 2 2 4 3" xfId="5648"/>
    <cellStyle name="Normal 4 3 3 5 2 2 5" xfId="5649"/>
    <cellStyle name="Normal 4 3 3 5 2 2 6" xfId="5650"/>
    <cellStyle name="Normal 4 3 3 5 2 2 7" xfId="5651"/>
    <cellStyle name="Normal 4 3 3 5 2 3" xfId="5652"/>
    <cellStyle name="Normal 4 3 3 5 2 3 2" xfId="5653"/>
    <cellStyle name="Normal 4 3 3 5 2 3 2 2" xfId="5654"/>
    <cellStyle name="Normal 4 3 3 5 2 3 2 3" xfId="5655"/>
    <cellStyle name="Normal 4 3 3 5 2 3 3" xfId="5656"/>
    <cellStyle name="Normal 4 3 3 5 2 3 4" xfId="5657"/>
    <cellStyle name="Normal 4 3 3 5 2 3 5" xfId="5658"/>
    <cellStyle name="Normal 4 3 3 5 2 4" xfId="5659"/>
    <cellStyle name="Normal 4 3 3 5 2 4 2" xfId="5660"/>
    <cellStyle name="Normal 4 3 3 5 2 4 2 2" xfId="5661"/>
    <cellStyle name="Normal 4 3 3 5 2 4 2 3" xfId="5662"/>
    <cellStyle name="Normal 4 3 3 5 2 4 3" xfId="5663"/>
    <cellStyle name="Normal 4 3 3 5 2 4 4" xfId="5664"/>
    <cellStyle name="Normal 4 3 3 5 2 4 5" xfId="5665"/>
    <cellStyle name="Normal 4 3 3 5 2 5" xfId="5666"/>
    <cellStyle name="Normal 4 3 3 5 2 5 2" xfId="5667"/>
    <cellStyle name="Normal 4 3 3 5 2 5 3" xfId="5668"/>
    <cellStyle name="Normal 4 3 3 5 2 6" xfId="5669"/>
    <cellStyle name="Normal 4 3 3 5 2 7" xfId="5670"/>
    <cellStyle name="Normal 4 3 3 5 2 8" xfId="5671"/>
    <cellStyle name="Normal 4 3 3 5 3" xfId="5672"/>
    <cellStyle name="Normal 4 3 3 5 3 2" xfId="5673"/>
    <cellStyle name="Normal 4 3 3 5 3 2 2" xfId="5674"/>
    <cellStyle name="Normal 4 3 3 5 3 2 2 2" xfId="5675"/>
    <cellStyle name="Normal 4 3 3 5 3 2 2 3" xfId="5676"/>
    <cellStyle name="Normal 4 3 3 5 3 2 3" xfId="5677"/>
    <cellStyle name="Normal 4 3 3 5 3 2 4" xfId="5678"/>
    <cellStyle name="Normal 4 3 3 5 3 2 5" xfId="5679"/>
    <cellStyle name="Normal 4 3 3 5 3 3" xfId="5680"/>
    <cellStyle name="Normal 4 3 3 5 3 3 2" xfId="5681"/>
    <cellStyle name="Normal 4 3 3 5 3 3 2 2" xfId="5682"/>
    <cellStyle name="Normal 4 3 3 5 3 3 2 3" xfId="5683"/>
    <cellStyle name="Normal 4 3 3 5 3 3 3" xfId="5684"/>
    <cellStyle name="Normal 4 3 3 5 3 3 4" xfId="5685"/>
    <cellStyle name="Normal 4 3 3 5 3 3 5" xfId="5686"/>
    <cellStyle name="Normal 4 3 3 5 3 4" xfId="5687"/>
    <cellStyle name="Normal 4 3 3 5 3 4 2" xfId="5688"/>
    <cellStyle name="Normal 4 3 3 5 3 4 3" xfId="5689"/>
    <cellStyle name="Normal 4 3 3 5 3 5" xfId="5690"/>
    <cellStyle name="Normal 4 3 3 5 3 6" xfId="5691"/>
    <cellStyle name="Normal 4 3 3 5 3 7" xfId="5692"/>
    <cellStyle name="Normal 4 3 3 5 4" xfId="5693"/>
    <cellStyle name="Normal 4 3 3 5 4 2" xfId="5694"/>
    <cellStyle name="Normal 4 3 3 5 4 2 2" xfId="5695"/>
    <cellStyle name="Normal 4 3 3 5 4 2 3" xfId="5696"/>
    <cellStyle name="Normal 4 3 3 5 4 3" xfId="5697"/>
    <cellStyle name="Normal 4 3 3 5 4 4" xfId="5698"/>
    <cellStyle name="Normal 4 3 3 5 4 5" xfId="5699"/>
    <cellStyle name="Normal 4 3 3 5 5" xfId="5700"/>
    <cellStyle name="Normal 4 3 3 5 5 2" xfId="5701"/>
    <cellStyle name="Normal 4 3 3 5 5 2 2" xfId="5702"/>
    <cellStyle name="Normal 4 3 3 5 5 2 3" xfId="5703"/>
    <cellStyle name="Normal 4 3 3 5 5 3" xfId="5704"/>
    <cellStyle name="Normal 4 3 3 5 5 4" xfId="5705"/>
    <cellStyle name="Normal 4 3 3 5 5 5" xfId="5706"/>
    <cellStyle name="Normal 4 3 3 5 6" xfId="5707"/>
    <cellStyle name="Normal 4 3 3 5 6 2" xfId="5708"/>
    <cellStyle name="Normal 4 3 3 5 6 3" xfId="5709"/>
    <cellStyle name="Normal 4 3 3 5 7" xfId="5710"/>
    <cellStyle name="Normal 4 3 3 5 8" xfId="5711"/>
    <cellStyle name="Normal 4 3 3 5 9" xfId="5712"/>
    <cellStyle name="Normal 4 3 3 6" xfId="5713"/>
    <cellStyle name="Normal 4 3 3 6 2" xfId="5714"/>
    <cellStyle name="Normal 4 3 3 6 2 2" xfId="5715"/>
    <cellStyle name="Normal 4 3 3 6 2 2 2" xfId="5716"/>
    <cellStyle name="Normal 4 3 3 6 2 2 2 2" xfId="5717"/>
    <cellStyle name="Normal 4 3 3 6 2 2 2 3" xfId="5718"/>
    <cellStyle name="Normal 4 3 3 6 2 2 3" xfId="5719"/>
    <cellStyle name="Normal 4 3 3 6 2 2 4" xfId="5720"/>
    <cellStyle name="Normal 4 3 3 6 2 2 5" xfId="5721"/>
    <cellStyle name="Normal 4 3 3 6 2 3" xfId="5722"/>
    <cellStyle name="Normal 4 3 3 6 2 3 2" xfId="5723"/>
    <cellStyle name="Normal 4 3 3 6 2 3 2 2" xfId="5724"/>
    <cellStyle name="Normal 4 3 3 6 2 3 2 3" xfId="5725"/>
    <cellStyle name="Normal 4 3 3 6 2 3 3" xfId="5726"/>
    <cellStyle name="Normal 4 3 3 6 2 3 4" xfId="5727"/>
    <cellStyle name="Normal 4 3 3 6 2 3 5" xfId="5728"/>
    <cellStyle name="Normal 4 3 3 6 2 4" xfId="5729"/>
    <cellStyle name="Normal 4 3 3 6 2 4 2" xfId="5730"/>
    <cellStyle name="Normal 4 3 3 6 2 4 3" xfId="5731"/>
    <cellStyle name="Normal 4 3 3 6 2 5" xfId="5732"/>
    <cellStyle name="Normal 4 3 3 6 2 6" xfId="5733"/>
    <cellStyle name="Normal 4 3 3 6 2 7" xfId="5734"/>
    <cellStyle name="Normal 4 3 3 6 3" xfId="5735"/>
    <cellStyle name="Normal 4 3 3 6 3 2" xfId="5736"/>
    <cellStyle name="Normal 4 3 3 6 3 2 2" xfId="5737"/>
    <cellStyle name="Normal 4 3 3 6 3 2 3" xfId="5738"/>
    <cellStyle name="Normal 4 3 3 6 3 3" xfId="5739"/>
    <cellStyle name="Normal 4 3 3 6 3 4" xfId="5740"/>
    <cellStyle name="Normal 4 3 3 6 3 5" xfId="5741"/>
    <cellStyle name="Normal 4 3 3 6 4" xfId="5742"/>
    <cellStyle name="Normal 4 3 3 6 4 2" xfId="5743"/>
    <cellStyle name="Normal 4 3 3 6 4 2 2" xfId="5744"/>
    <cellStyle name="Normal 4 3 3 6 4 2 3" xfId="5745"/>
    <cellStyle name="Normal 4 3 3 6 4 3" xfId="5746"/>
    <cellStyle name="Normal 4 3 3 6 4 4" xfId="5747"/>
    <cellStyle name="Normal 4 3 3 6 4 5" xfId="5748"/>
    <cellStyle name="Normal 4 3 3 6 5" xfId="5749"/>
    <cellStyle name="Normal 4 3 3 6 5 2" xfId="5750"/>
    <cellStyle name="Normal 4 3 3 6 5 3" xfId="5751"/>
    <cellStyle name="Normal 4 3 3 6 6" xfId="5752"/>
    <cellStyle name="Normal 4 3 3 6 7" xfId="5753"/>
    <cellStyle name="Normal 4 3 3 6 8" xfId="5754"/>
    <cellStyle name="Normal 4 3 3 7" xfId="5755"/>
    <cellStyle name="Normal 4 3 3 7 2" xfId="5756"/>
    <cellStyle name="Normal 4 3 3 7 2 2" xfId="5757"/>
    <cellStyle name="Normal 4 3 3 7 2 2 2" xfId="5758"/>
    <cellStyle name="Normal 4 3 3 7 2 2 3" xfId="5759"/>
    <cellStyle name="Normal 4 3 3 7 2 3" xfId="5760"/>
    <cellStyle name="Normal 4 3 3 7 2 4" xfId="5761"/>
    <cellStyle name="Normal 4 3 3 7 2 5" xfId="5762"/>
    <cellStyle name="Normal 4 3 3 7 3" xfId="5763"/>
    <cellStyle name="Normal 4 3 3 7 3 2" xfId="5764"/>
    <cellStyle name="Normal 4 3 3 7 3 2 2" xfId="5765"/>
    <cellStyle name="Normal 4 3 3 7 3 2 3" xfId="5766"/>
    <cellStyle name="Normal 4 3 3 7 3 3" xfId="5767"/>
    <cellStyle name="Normal 4 3 3 7 3 4" xfId="5768"/>
    <cellStyle name="Normal 4 3 3 7 3 5" xfId="5769"/>
    <cellStyle name="Normal 4 3 3 7 4" xfId="5770"/>
    <cellStyle name="Normal 4 3 3 7 4 2" xfId="5771"/>
    <cellStyle name="Normal 4 3 3 7 4 3" xfId="5772"/>
    <cellStyle name="Normal 4 3 3 7 5" xfId="5773"/>
    <cellStyle name="Normal 4 3 3 7 6" xfId="5774"/>
    <cellStyle name="Normal 4 3 3 7 7" xfId="5775"/>
    <cellStyle name="Normal 4 3 3 8" xfId="5776"/>
    <cellStyle name="Normal 4 3 3 8 2" xfId="5777"/>
    <cellStyle name="Normal 4 3 3 8 2 2" xfId="5778"/>
    <cellStyle name="Normal 4 3 3 8 2 2 2" xfId="5779"/>
    <cellStyle name="Normal 4 3 3 8 2 2 3" xfId="5780"/>
    <cellStyle name="Normal 4 3 3 8 2 3" xfId="5781"/>
    <cellStyle name="Normal 4 3 3 8 2 4" xfId="5782"/>
    <cellStyle name="Normal 4 3 3 8 2 5" xfId="5783"/>
    <cellStyle name="Normal 4 3 3 8 3" xfId="5784"/>
    <cellStyle name="Normal 4 3 3 8 3 2" xfId="5785"/>
    <cellStyle name="Normal 4 3 3 8 3 2 2" xfId="5786"/>
    <cellStyle name="Normal 4 3 3 8 3 2 3" xfId="5787"/>
    <cellStyle name="Normal 4 3 3 8 3 3" xfId="5788"/>
    <cellStyle name="Normal 4 3 3 8 3 4" xfId="5789"/>
    <cellStyle name="Normal 4 3 3 8 3 5" xfId="5790"/>
    <cellStyle name="Normal 4 3 3 8 4" xfId="5791"/>
    <cellStyle name="Normal 4 3 3 8 4 2" xfId="5792"/>
    <cellStyle name="Normal 4 3 3 8 4 3" xfId="5793"/>
    <cellStyle name="Normal 4 3 3 8 5" xfId="5794"/>
    <cellStyle name="Normal 4 3 3 8 6" xfId="5795"/>
    <cellStyle name="Normal 4 3 3 8 7" xfId="5796"/>
    <cellStyle name="Normal 4 3 3 9" xfId="5797"/>
    <cellStyle name="Normal 4 3 3 9 2" xfId="5798"/>
    <cellStyle name="Normal 4 3 3 9 2 2" xfId="5799"/>
    <cellStyle name="Normal 4 3 3 9 2 3" xfId="5800"/>
    <cellStyle name="Normal 4 3 3 9 3" xfId="5801"/>
    <cellStyle name="Normal 4 3 3 9 4" xfId="5802"/>
    <cellStyle name="Normal 4 3 3 9 5" xfId="5803"/>
    <cellStyle name="Normal 4 3 4" xfId="5804"/>
    <cellStyle name="Normal 4 3 4 10" xfId="5805"/>
    <cellStyle name="Normal 4 3 4 11" xfId="5806"/>
    <cellStyle name="Normal 4 3 4 12" xfId="5807"/>
    <cellStyle name="Normal 4 3 4 2" xfId="5808"/>
    <cellStyle name="Normal 4 3 4 2 2" xfId="5809"/>
    <cellStyle name="Normal 4 3 4 2 2 2" xfId="5810"/>
    <cellStyle name="Normal 4 3 4 2 2 2 2" xfId="5811"/>
    <cellStyle name="Normal 4 3 4 2 2 2 2 2" xfId="5812"/>
    <cellStyle name="Normal 4 3 4 2 2 2 2 2 2" xfId="5813"/>
    <cellStyle name="Normal 4 3 4 2 2 2 2 2 3" xfId="5814"/>
    <cellStyle name="Normal 4 3 4 2 2 2 2 3" xfId="5815"/>
    <cellStyle name="Normal 4 3 4 2 2 2 2 4" xfId="5816"/>
    <cellStyle name="Normal 4 3 4 2 2 2 2 5" xfId="5817"/>
    <cellStyle name="Normal 4 3 4 2 2 2 3" xfId="5818"/>
    <cellStyle name="Normal 4 3 4 2 2 2 3 2" xfId="5819"/>
    <cellStyle name="Normal 4 3 4 2 2 2 3 2 2" xfId="5820"/>
    <cellStyle name="Normal 4 3 4 2 2 2 3 2 3" xfId="5821"/>
    <cellStyle name="Normal 4 3 4 2 2 2 3 3" xfId="5822"/>
    <cellStyle name="Normal 4 3 4 2 2 2 3 4" xfId="5823"/>
    <cellStyle name="Normal 4 3 4 2 2 2 3 5" xfId="5824"/>
    <cellStyle name="Normal 4 3 4 2 2 2 4" xfId="5825"/>
    <cellStyle name="Normal 4 3 4 2 2 2 4 2" xfId="5826"/>
    <cellStyle name="Normal 4 3 4 2 2 2 4 3" xfId="5827"/>
    <cellStyle name="Normal 4 3 4 2 2 2 5" xfId="5828"/>
    <cellStyle name="Normal 4 3 4 2 2 2 6" xfId="5829"/>
    <cellStyle name="Normal 4 3 4 2 2 2 7" xfId="5830"/>
    <cellStyle name="Normal 4 3 4 2 2 3" xfId="5831"/>
    <cellStyle name="Normal 4 3 4 2 2 3 2" xfId="5832"/>
    <cellStyle name="Normal 4 3 4 2 2 3 2 2" xfId="5833"/>
    <cellStyle name="Normal 4 3 4 2 2 3 2 3" xfId="5834"/>
    <cellStyle name="Normal 4 3 4 2 2 3 3" xfId="5835"/>
    <cellStyle name="Normal 4 3 4 2 2 3 4" xfId="5836"/>
    <cellStyle name="Normal 4 3 4 2 2 3 5" xfId="5837"/>
    <cellStyle name="Normal 4 3 4 2 2 4" xfId="5838"/>
    <cellStyle name="Normal 4 3 4 2 2 4 2" xfId="5839"/>
    <cellStyle name="Normal 4 3 4 2 2 4 2 2" xfId="5840"/>
    <cellStyle name="Normal 4 3 4 2 2 4 2 3" xfId="5841"/>
    <cellStyle name="Normal 4 3 4 2 2 4 3" xfId="5842"/>
    <cellStyle name="Normal 4 3 4 2 2 4 4" xfId="5843"/>
    <cellStyle name="Normal 4 3 4 2 2 4 5" xfId="5844"/>
    <cellStyle name="Normal 4 3 4 2 2 5" xfId="5845"/>
    <cellStyle name="Normal 4 3 4 2 2 5 2" xfId="5846"/>
    <cellStyle name="Normal 4 3 4 2 2 5 3" xfId="5847"/>
    <cellStyle name="Normal 4 3 4 2 2 6" xfId="5848"/>
    <cellStyle name="Normal 4 3 4 2 2 7" xfId="5849"/>
    <cellStyle name="Normal 4 3 4 2 2 8" xfId="5850"/>
    <cellStyle name="Normal 4 3 4 2 3" xfId="5851"/>
    <cellStyle name="Normal 4 3 4 2 3 2" xfId="5852"/>
    <cellStyle name="Normal 4 3 4 2 3 2 2" xfId="5853"/>
    <cellStyle name="Normal 4 3 4 2 3 2 2 2" xfId="5854"/>
    <cellStyle name="Normal 4 3 4 2 3 2 2 3" xfId="5855"/>
    <cellStyle name="Normal 4 3 4 2 3 2 3" xfId="5856"/>
    <cellStyle name="Normal 4 3 4 2 3 2 4" xfId="5857"/>
    <cellStyle name="Normal 4 3 4 2 3 2 5" xfId="5858"/>
    <cellStyle name="Normal 4 3 4 2 3 3" xfId="5859"/>
    <cellStyle name="Normal 4 3 4 2 3 3 2" xfId="5860"/>
    <cellStyle name="Normal 4 3 4 2 3 3 2 2" xfId="5861"/>
    <cellStyle name="Normal 4 3 4 2 3 3 2 3" xfId="5862"/>
    <cellStyle name="Normal 4 3 4 2 3 3 3" xfId="5863"/>
    <cellStyle name="Normal 4 3 4 2 3 3 4" xfId="5864"/>
    <cellStyle name="Normal 4 3 4 2 3 3 5" xfId="5865"/>
    <cellStyle name="Normal 4 3 4 2 3 4" xfId="5866"/>
    <cellStyle name="Normal 4 3 4 2 3 4 2" xfId="5867"/>
    <cellStyle name="Normal 4 3 4 2 3 4 3" xfId="5868"/>
    <cellStyle name="Normal 4 3 4 2 3 5" xfId="5869"/>
    <cellStyle name="Normal 4 3 4 2 3 6" xfId="5870"/>
    <cellStyle name="Normal 4 3 4 2 3 7" xfId="5871"/>
    <cellStyle name="Normal 4 3 4 2 4" xfId="5872"/>
    <cellStyle name="Normal 4 3 4 2 4 2" xfId="5873"/>
    <cellStyle name="Normal 4 3 4 2 4 2 2" xfId="5874"/>
    <cellStyle name="Normal 4 3 4 2 4 2 3" xfId="5875"/>
    <cellStyle name="Normal 4 3 4 2 4 3" xfId="5876"/>
    <cellStyle name="Normal 4 3 4 2 4 4" xfId="5877"/>
    <cellStyle name="Normal 4 3 4 2 4 5" xfId="5878"/>
    <cellStyle name="Normal 4 3 4 2 5" xfId="5879"/>
    <cellStyle name="Normal 4 3 4 2 5 2" xfId="5880"/>
    <cellStyle name="Normal 4 3 4 2 5 2 2" xfId="5881"/>
    <cellStyle name="Normal 4 3 4 2 5 2 3" xfId="5882"/>
    <cellStyle name="Normal 4 3 4 2 5 3" xfId="5883"/>
    <cellStyle name="Normal 4 3 4 2 5 4" xfId="5884"/>
    <cellStyle name="Normal 4 3 4 2 5 5" xfId="5885"/>
    <cellStyle name="Normal 4 3 4 2 6" xfId="5886"/>
    <cellStyle name="Normal 4 3 4 2 6 2" xfId="5887"/>
    <cellStyle name="Normal 4 3 4 2 6 3" xfId="5888"/>
    <cellStyle name="Normal 4 3 4 2 7" xfId="5889"/>
    <cellStyle name="Normal 4 3 4 2 8" xfId="5890"/>
    <cellStyle name="Normal 4 3 4 2 9" xfId="5891"/>
    <cellStyle name="Normal 4 3 4 3" xfId="5892"/>
    <cellStyle name="Normal 4 3 4 3 2" xfId="5893"/>
    <cellStyle name="Normal 4 3 4 3 2 2" xfId="5894"/>
    <cellStyle name="Normal 4 3 4 3 2 2 2" xfId="5895"/>
    <cellStyle name="Normal 4 3 4 3 2 2 2 2" xfId="5896"/>
    <cellStyle name="Normal 4 3 4 3 2 2 2 2 2" xfId="5897"/>
    <cellStyle name="Normal 4 3 4 3 2 2 2 2 3" xfId="5898"/>
    <cellStyle name="Normal 4 3 4 3 2 2 2 3" xfId="5899"/>
    <cellStyle name="Normal 4 3 4 3 2 2 2 4" xfId="5900"/>
    <cellStyle name="Normal 4 3 4 3 2 2 2 5" xfId="5901"/>
    <cellStyle name="Normal 4 3 4 3 2 2 3" xfId="5902"/>
    <cellStyle name="Normal 4 3 4 3 2 2 3 2" xfId="5903"/>
    <cellStyle name="Normal 4 3 4 3 2 2 3 2 2" xfId="5904"/>
    <cellStyle name="Normal 4 3 4 3 2 2 3 2 3" xfId="5905"/>
    <cellStyle name="Normal 4 3 4 3 2 2 3 3" xfId="5906"/>
    <cellStyle name="Normal 4 3 4 3 2 2 3 4" xfId="5907"/>
    <cellStyle name="Normal 4 3 4 3 2 2 3 5" xfId="5908"/>
    <cellStyle name="Normal 4 3 4 3 2 2 4" xfId="5909"/>
    <cellStyle name="Normal 4 3 4 3 2 2 4 2" xfId="5910"/>
    <cellStyle name="Normal 4 3 4 3 2 2 4 3" xfId="5911"/>
    <cellStyle name="Normal 4 3 4 3 2 2 5" xfId="5912"/>
    <cellStyle name="Normal 4 3 4 3 2 2 6" xfId="5913"/>
    <cellStyle name="Normal 4 3 4 3 2 2 7" xfId="5914"/>
    <cellStyle name="Normal 4 3 4 3 2 3" xfId="5915"/>
    <cellStyle name="Normal 4 3 4 3 2 3 2" xfId="5916"/>
    <cellStyle name="Normal 4 3 4 3 2 3 2 2" xfId="5917"/>
    <cellStyle name="Normal 4 3 4 3 2 3 2 3" xfId="5918"/>
    <cellStyle name="Normal 4 3 4 3 2 3 3" xfId="5919"/>
    <cellStyle name="Normal 4 3 4 3 2 3 4" xfId="5920"/>
    <cellStyle name="Normal 4 3 4 3 2 3 5" xfId="5921"/>
    <cellStyle name="Normal 4 3 4 3 2 4" xfId="5922"/>
    <cellStyle name="Normal 4 3 4 3 2 4 2" xfId="5923"/>
    <cellStyle name="Normal 4 3 4 3 2 4 2 2" xfId="5924"/>
    <cellStyle name="Normal 4 3 4 3 2 4 2 3" xfId="5925"/>
    <cellStyle name="Normal 4 3 4 3 2 4 3" xfId="5926"/>
    <cellStyle name="Normal 4 3 4 3 2 4 4" xfId="5927"/>
    <cellStyle name="Normal 4 3 4 3 2 4 5" xfId="5928"/>
    <cellStyle name="Normal 4 3 4 3 2 5" xfId="5929"/>
    <cellStyle name="Normal 4 3 4 3 2 5 2" xfId="5930"/>
    <cellStyle name="Normal 4 3 4 3 2 5 3" xfId="5931"/>
    <cellStyle name="Normal 4 3 4 3 2 6" xfId="5932"/>
    <cellStyle name="Normal 4 3 4 3 2 7" xfId="5933"/>
    <cellStyle name="Normal 4 3 4 3 2 8" xfId="5934"/>
    <cellStyle name="Normal 4 3 4 3 3" xfId="5935"/>
    <cellStyle name="Normal 4 3 4 3 3 2" xfId="5936"/>
    <cellStyle name="Normal 4 3 4 3 3 2 2" xfId="5937"/>
    <cellStyle name="Normal 4 3 4 3 3 2 2 2" xfId="5938"/>
    <cellStyle name="Normal 4 3 4 3 3 2 2 3" xfId="5939"/>
    <cellStyle name="Normal 4 3 4 3 3 2 3" xfId="5940"/>
    <cellStyle name="Normal 4 3 4 3 3 2 4" xfId="5941"/>
    <cellStyle name="Normal 4 3 4 3 3 2 5" xfId="5942"/>
    <cellStyle name="Normal 4 3 4 3 3 3" xfId="5943"/>
    <cellStyle name="Normal 4 3 4 3 3 3 2" xfId="5944"/>
    <cellStyle name="Normal 4 3 4 3 3 3 2 2" xfId="5945"/>
    <cellStyle name="Normal 4 3 4 3 3 3 2 3" xfId="5946"/>
    <cellStyle name="Normal 4 3 4 3 3 3 3" xfId="5947"/>
    <cellStyle name="Normal 4 3 4 3 3 3 4" xfId="5948"/>
    <cellStyle name="Normal 4 3 4 3 3 3 5" xfId="5949"/>
    <cellStyle name="Normal 4 3 4 3 3 4" xfId="5950"/>
    <cellStyle name="Normal 4 3 4 3 3 4 2" xfId="5951"/>
    <cellStyle name="Normal 4 3 4 3 3 4 3" xfId="5952"/>
    <cellStyle name="Normal 4 3 4 3 3 5" xfId="5953"/>
    <cellStyle name="Normal 4 3 4 3 3 6" xfId="5954"/>
    <cellStyle name="Normal 4 3 4 3 3 7" xfId="5955"/>
    <cellStyle name="Normal 4 3 4 3 4" xfId="5956"/>
    <cellStyle name="Normal 4 3 4 3 4 2" xfId="5957"/>
    <cellStyle name="Normal 4 3 4 3 4 2 2" xfId="5958"/>
    <cellStyle name="Normal 4 3 4 3 4 2 3" xfId="5959"/>
    <cellStyle name="Normal 4 3 4 3 4 3" xfId="5960"/>
    <cellStyle name="Normal 4 3 4 3 4 4" xfId="5961"/>
    <cellStyle name="Normal 4 3 4 3 4 5" xfId="5962"/>
    <cellStyle name="Normal 4 3 4 3 5" xfId="5963"/>
    <cellStyle name="Normal 4 3 4 3 5 2" xfId="5964"/>
    <cellStyle name="Normal 4 3 4 3 5 2 2" xfId="5965"/>
    <cellStyle name="Normal 4 3 4 3 5 2 3" xfId="5966"/>
    <cellStyle name="Normal 4 3 4 3 5 3" xfId="5967"/>
    <cellStyle name="Normal 4 3 4 3 5 4" xfId="5968"/>
    <cellStyle name="Normal 4 3 4 3 5 5" xfId="5969"/>
    <cellStyle name="Normal 4 3 4 3 6" xfId="5970"/>
    <cellStyle name="Normal 4 3 4 3 6 2" xfId="5971"/>
    <cellStyle name="Normal 4 3 4 3 6 3" xfId="5972"/>
    <cellStyle name="Normal 4 3 4 3 7" xfId="5973"/>
    <cellStyle name="Normal 4 3 4 3 8" xfId="5974"/>
    <cellStyle name="Normal 4 3 4 3 9" xfId="5975"/>
    <cellStyle name="Normal 4 3 4 4" xfId="5976"/>
    <cellStyle name="Normal 4 3 4 4 2" xfId="5977"/>
    <cellStyle name="Normal 4 3 4 4 2 2" xfId="5978"/>
    <cellStyle name="Normal 4 3 4 4 2 2 2" xfId="5979"/>
    <cellStyle name="Normal 4 3 4 4 2 2 2 2" xfId="5980"/>
    <cellStyle name="Normal 4 3 4 4 2 2 2 2 2" xfId="5981"/>
    <cellStyle name="Normal 4 3 4 4 2 2 2 2 3" xfId="5982"/>
    <cellStyle name="Normal 4 3 4 4 2 2 2 3" xfId="5983"/>
    <cellStyle name="Normal 4 3 4 4 2 2 2 4" xfId="5984"/>
    <cellStyle name="Normal 4 3 4 4 2 2 2 5" xfId="5985"/>
    <cellStyle name="Normal 4 3 4 4 2 2 3" xfId="5986"/>
    <cellStyle name="Normal 4 3 4 4 2 2 3 2" xfId="5987"/>
    <cellStyle name="Normal 4 3 4 4 2 2 3 2 2" xfId="5988"/>
    <cellStyle name="Normal 4 3 4 4 2 2 3 2 3" xfId="5989"/>
    <cellStyle name="Normal 4 3 4 4 2 2 3 3" xfId="5990"/>
    <cellStyle name="Normal 4 3 4 4 2 2 3 4" xfId="5991"/>
    <cellStyle name="Normal 4 3 4 4 2 2 3 5" xfId="5992"/>
    <cellStyle name="Normal 4 3 4 4 2 2 4" xfId="5993"/>
    <cellStyle name="Normal 4 3 4 4 2 2 4 2" xfId="5994"/>
    <cellStyle name="Normal 4 3 4 4 2 2 4 3" xfId="5995"/>
    <cellStyle name="Normal 4 3 4 4 2 2 5" xfId="5996"/>
    <cellStyle name="Normal 4 3 4 4 2 2 6" xfId="5997"/>
    <cellStyle name="Normal 4 3 4 4 2 2 7" xfId="5998"/>
    <cellStyle name="Normal 4 3 4 4 2 3" xfId="5999"/>
    <cellStyle name="Normal 4 3 4 4 2 3 2" xfId="6000"/>
    <cellStyle name="Normal 4 3 4 4 2 3 2 2" xfId="6001"/>
    <cellStyle name="Normal 4 3 4 4 2 3 2 3" xfId="6002"/>
    <cellStyle name="Normal 4 3 4 4 2 3 3" xfId="6003"/>
    <cellStyle name="Normal 4 3 4 4 2 3 4" xfId="6004"/>
    <cellStyle name="Normal 4 3 4 4 2 3 5" xfId="6005"/>
    <cellStyle name="Normal 4 3 4 4 2 4" xfId="6006"/>
    <cellStyle name="Normal 4 3 4 4 2 4 2" xfId="6007"/>
    <cellStyle name="Normal 4 3 4 4 2 4 2 2" xfId="6008"/>
    <cellStyle name="Normal 4 3 4 4 2 4 2 3" xfId="6009"/>
    <cellStyle name="Normal 4 3 4 4 2 4 3" xfId="6010"/>
    <cellStyle name="Normal 4 3 4 4 2 4 4" xfId="6011"/>
    <cellStyle name="Normal 4 3 4 4 2 4 5" xfId="6012"/>
    <cellStyle name="Normal 4 3 4 4 2 5" xfId="6013"/>
    <cellStyle name="Normal 4 3 4 4 2 5 2" xfId="6014"/>
    <cellStyle name="Normal 4 3 4 4 2 5 3" xfId="6015"/>
    <cellStyle name="Normal 4 3 4 4 2 6" xfId="6016"/>
    <cellStyle name="Normal 4 3 4 4 2 7" xfId="6017"/>
    <cellStyle name="Normal 4 3 4 4 2 8" xfId="6018"/>
    <cellStyle name="Normal 4 3 4 4 3" xfId="6019"/>
    <cellStyle name="Normal 4 3 4 4 3 2" xfId="6020"/>
    <cellStyle name="Normal 4 3 4 4 3 2 2" xfId="6021"/>
    <cellStyle name="Normal 4 3 4 4 3 2 2 2" xfId="6022"/>
    <cellStyle name="Normal 4 3 4 4 3 2 2 3" xfId="6023"/>
    <cellStyle name="Normal 4 3 4 4 3 2 3" xfId="6024"/>
    <cellStyle name="Normal 4 3 4 4 3 2 4" xfId="6025"/>
    <cellStyle name="Normal 4 3 4 4 3 2 5" xfId="6026"/>
    <cellStyle name="Normal 4 3 4 4 3 3" xfId="6027"/>
    <cellStyle name="Normal 4 3 4 4 3 3 2" xfId="6028"/>
    <cellStyle name="Normal 4 3 4 4 3 3 2 2" xfId="6029"/>
    <cellStyle name="Normal 4 3 4 4 3 3 2 3" xfId="6030"/>
    <cellStyle name="Normal 4 3 4 4 3 3 3" xfId="6031"/>
    <cellStyle name="Normal 4 3 4 4 3 3 4" xfId="6032"/>
    <cellStyle name="Normal 4 3 4 4 3 3 5" xfId="6033"/>
    <cellStyle name="Normal 4 3 4 4 3 4" xfId="6034"/>
    <cellStyle name="Normal 4 3 4 4 3 4 2" xfId="6035"/>
    <cellStyle name="Normal 4 3 4 4 3 4 3" xfId="6036"/>
    <cellStyle name="Normal 4 3 4 4 3 5" xfId="6037"/>
    <cellStyle name="Normal 4 3 4 4 3 6" xfId="6038"/>
    <cellStyle name="Normal 4 3 4 4 3 7" xfId="6039"/>
    <cellStyle name="Normal 4 3 4 4 4" xfId="6040"/>
    <cellStyle name="Normal 4 3 4 4 4 2" xfId="6041"/>
    <cellStyle name="Normal 4 3 4 4 4 2 2" xfId="6042"/>
    <cellStyle name="Normal 4 3 4 4 4 2 3" xfId="6043"/>
    <cellStyle name="Normal 4 3 4 4 4 3" xfId="6044"/>
    <cellStyle name="Normal 4 3 4 4 4 4" xfId="6045"/>
    <cellStyle name="Normal 4 3 4 4 4 5" xfId="6046"/>
    <cellStyle name="Normal 4 3 4 4 5" xfId="6047"/>
    <cellStyle name="Normal 4 3 4 4 5 2" xfId="6048"/>
    <cellStyle name="Normal 4 3 4 4 5 2 2" xfId="6049"/>
    <cellStyle name="Normal 4 3 4 4 5 2 3" xfId="6050"/>
    <cellStyle name="Normal 4 3 4 4 5 3" xfId="6051"/>
    <cellStyle name="Normal 4 3 4 4 5 4" xfId="6052"/>
    <cellStyle name="Normal 4 3 4 4 5 5" xfId="6053"/>
    <cellStyle name="Normal 4 3 4 4 6" xfId="6054"/>
    <cellStyle name="Normal 4 3 4 4 6 2" xfId="6055"/>
    <cellStyle name="Normal 4 3 4 4 6 3" xfId="6056"/>
    <cellStyle name="Normal 4 3 4 4 7" xfId="6057"/>
    <cellStyle name="Normal 4 3 4 4 8" xfId="6058"/>
    <cellStyle name="Normal 4 3 4 4 9" xfId="6059"/>
    <cellStyle name="Normal 4 3 4 5" xfId="6060"/>
    <cellStyle name="Normal 4 3 4 5 2" xfId="6061"/>
    <cellStyle name="Normal 4 3 4 5 2 2" xfId="6062"/>
    <cellStyle name="Normal 4 3 4 5 2 2 2" xfId="6063"/>
    <cellStyle name="Normal 4 3 4 5 2 2 2 2" xfId="6064"/>
    <cellStyle name="Normal 4 3 4 5 2 2 2 3" xfId="6065"/>
    <cellStyle name="Normal 4 3 4 5 2 2 3" xfId="6066"/>
    <cellStyle name="Normal 4 3 4 5 2 2 4" xfId="6067"/>
    <cellStyle name="Normal 4 3 4 5 2 2 5" xfId="6068"/>
    <cellStyle name="Normal 4 3 4 5 2 3" xfId="6069"/>
    <cellStyle name="Normal 4 3 4 5 2 3 2" xfId="6070"/>
    <cellStyle name="Normal 4 3 4 5 2 3 2 2" xfId="6071"/>
    <cellStyle name="Normal 4 3 4 5 2 3 2 3" xfId="6072"/>
    <cellStyle name="Normal 4 3 4 5 2 3 3" xfId="6073"/>
    <cellStyle name="Normal 4 3 4 5 2 3 4" xfId="6074"/>
    <cellStyle name="Normal 4 3 4 5 2 3 5" xfId="6075"/>
    <cellStyle name="Normal 4 3 4 5 2 4" xfId="6076"/>
    <cellStyle name="Normal 4 3 4 5 2 4 2" xfId="6077"/>
    <cellStyle name="Normal 4 3 4 5 2 4 3" xfId="6078"/>
    <cellStyle name="Normal 4 3 4 5 2 5" xfId="6079"/>
    <cellStyle name="Normal 4 3 4 5 2 6" xfId="6080"/>
    <cellStyle name="Normal 4 3 4 5 2 7" xfId="6081"/>
    <cellStyle name="Normal 4 3 4 5 3" xfId="6082"/>
    <cellStyle name="Normal 4 3 4 5 3 2" xfId="6083"/>
    <cellStyle name="Normal 4 3 4 5 3 2 2" xfId="6084"/>
    <cellStyle name="Normal 4 3 4 5 3 2 3" xfId="6085"/>
    <cellStyle name="Normal 4 3 4 5 3 3" xfId="6086"/>
    <cellStyle name="Normal 4 3 4 5 3 4" xfId="6087"/>
    <cellStyle name="Normal 4 3 4 5 3 5" xfId="6088"/>
    <cellStyle name="Normal 4 3 4 5 4" xfId="6089"/>
    <cellStyle name="Normal 4 3 4 5 4 2" xfId="6090"/>
    <cellStyle name="Normal 4 3 4 5 4 2 2" xfId="6091"/>
    <cellStyle name="Normal 4 3 4 5 4 2 3" xfId="6092"/>
    <cellStyle name="Normal 4 3 4 5 4 3" xfId="6093"/>
    <cellStyle name="Normal 4 3 4 5 4 4" xfId="6094"/>
    <cellStyle name="Normal 4 3 4 5 4 5" xfId="6095"/>
    <cellStyle name="Normal 4 3 4 5 5" xfId="6096"/>
    <cellStyle name="Normal 4 3 4 5 5 2" xfId="6097"/>
    <cellStyle name="Normal 4 3 4 5 5 3" xfId="6098"/>
    <cellStyle name="Normal 4 3 4 5 6" xfId="6099"/>
    <cellStyle name="Normal 4 3 4 5 7" xfId="6100"/>
    <cellStyle name="Normal 4 3 4 5 8" xfId="6101"/>
    <cellStyle name="Normal 4 3 4 6" xfId="6102"/>
    <cellStyle name="Normal 4 3 4 6 2" xfId="6103"/>
    <cellStyle name="Normal 4 3 4 6 2 2" xfId="6104"/>
    <cellStyle name="Normal 4 3 4 6 2 2 2" xfId="6105"/>
    <cellStyle name="Normal 4 3 4 6 2 2 3" xfId="6106"/>
    <cellStyle name="Normal 4 3 4 6 2 3" xfId="6107"/>
    <cellStyle name="Normal 4 3 4 6 2 4" xfId="6108"/>
    <cellStyle name="Normal 4 3 4 6 2 5" xfId="6109"/>
    <cellStyle name="Normal 4 3 4 6 3" xfId="6110"/>
    <cellStyle name="Normal 4 3 4 6 3 2" xfId="6111"/>
    <cellStyle name="Normal 4 3 4 6 3 2 2" xfId="6112"/>
    <cellStyle name="Normal 4 3 4 6 3 2 3" xfId="6113"/>
    <cellStyle name="Normal 4 3 4 6 3 3" xfId="6114"/>
    <cellStyle name="Normal 4 3 4 6 3 4" xfId="6115"/>
    <cellStyle name="Normal 4 3 4 6 3 5" xfId="6116"/>
    <cellStyle name="Normal 4 3 4 6 4" xfId="6117"/>
    <cellStyle name="Normal 4 3 4 6 4 2" xfId="6118"/>
    <cellStyle name="Normal 4 3 4 6 4 3" xfId="6119"/>
    <cellStyle name="Normal 4 3 4 6 5" xfId="6120"/>
    <cellStyle name="Normal 4 3 4 6 6" xfId="6121"/>
    <cellStyle name="Normal 4 3 4 6 7" xfId="6122"/>
    <cellStyle name="Normal 4 3 4 7" xfId="6123"/>
    <cellStyle name="Normal 4 3 4 7 2" xfId="6124"/>
    <cellStyle name="Normal 4 3 4 7 2 2" xfId="6125"/>
    <cellStyle name="Normal 4 3 4 7 2 3" xfId="6126"/>
    <cellStyle name="Normal 4 3 4 7 3" xfId="6127"/>
    <cellStyle name="Normal 4 3 4 7 4" xfId="6128"/>
    <cellStyle name="Normal 4 3 4 7 5" xfId="6129"/>
    <cellStyle name="Normal 4 3 4 8" xfId="6130"/>
    <cellStyle name="Normal 4 3 4 8 2" xfId="6131"/>
    <cellStyle name="Normal 4 3 4 8 2 2" xfId="6132"/>
    <cellStyle name="Normal 4 3 4 8 2 3" xfId="6133"/>
    <cellStyle name="Normal 4 3 4 8 3" xfId="6134"/>
    <cellStyle name="Normal 4 3 4 8 4" xfId="6135"/>
    <cellStyle name="Normal 4 3 4 8 5" xfId="6136"/>
    <cellStyle name="Normal 4 3 4 9" xfId="6137"/>
    <cellStyle name="Normal 4 3 4 9 2" xfId="6138"/>
    <cellStyle name="Normal 4 3 4 9 3" xfId="6139"/>
    <cellStyle name="Normal 4 3 5" xfId="6140"/>
    <cellStyle name="Normal 4 3 5 2" xfId="6141"/>
    <cellStyle name="Normal 4 3 5 2 2" xfId="6142"/>
    <cellStyle name="Normal 4 3 5 2 2 2" xfId="6143"/>
    <cellStyle name="Normal 4 3 5 2 2 2 2" xfId="6144"/>
    <cellStyle name="Normal 4 3 5 2 2 2 2 2" xfId="6145"/>
    <cellStyle name="Normal 4 3 5 2 2 2 2 3" xfId="6146"/>
    <cellStyle name="Normal 4 3 5 2 2 2 3" xfId="6147"/>
    <cellStyle name="Normal 4 3 5 2 2 2 4" xfId="6148"/>
    <cellStyle name="Normal 4 3 5 2 2 2 5" xfId="6149"/>
    <cellStyle name="Normal 4 3 5 2 2 3" xfId="6150"/>
    <cellStyle name="Normal 4 3 5 2 2 3 2" xfId="6151"/>
    <cellStyle name="Normal 4 3 5 2 2 3 2 2" xfId="6152"/>
    <cellStyle name="Normal 4 3 5 2 2 3 2 3" xfId="6153"/>
    <cellStyle name="Normal 4 3 5 2 2 3 3" xfId="6154"/>
    <cellStyle name="Normal 4 3 5 2 2 3 4" xfId="6155"/>
    <cellStyle name="Normal 4 3 5 2 2 3 5" xfId="6156"/>
    <cellStyle name="Normal 4 3 5 2 2 4" xfId="6157"/>
    <cellStyle name="Normal 4 3 5 2 2 4 2" xfId="6158"/>
    <cellStyle name="Normal 4 3 5 2 2 4 3" xfId="6159"/>
    <cellStyle name="Normal 4 3 5 2 2 5" xfId="6160"/>
    <cellStyle name="Normal 4 3 5 2 2 6" xfId="6161"/>
    <cellStyle name="Normal 4 3 5 2 2 7" xfId="6162"/>
    <cellStyle name="Normal 4 3 5 2 3" xfId="6163"/>
    <cellStyle name="Normal 4 3 5 2 3 2" xfId="6164"/>
    <cellStyle name="Normal 4 3 5 2 3 2 2" xfId="6165"/>
    <cellStyle name="Normal 4 3 5 2 3 2 3" xfId="6166"/>
    <cellStyle name="Normal 4 3 5 2 3 3" xfId="6167"/>
    <cellStyle name="Normal 4 3 5 2 3 4" xfId="6168"/>
    <cellStyle name="Normal 4 3 5 2 3 5" xfId="6169"/>
    <cellStyle name="Normal 4 3 5 2 4" xfId="6170"/>
    <cellStyle name="Normal 4 3 5 2 4 2" xfId="6171"/>
    <cellStyle name="Normal 4 3 5 2 4 2 2" xfId="6172"/>
    <cellStyle name="Normal 4 3 5 2 4 2 3" xfId="6173"/>
    <cellStyle name="Normal 4 3 5 2 4 3" xfId="6174"/>
    <cellStyle name="Normal 4 3 5 2 4 4" xfId="6175"/>
    <cellStyle name="Normal 4 3 5 2 4 5" xfId="6176"/>
    <cellStyle name="Normal 4 3 5 2 5" xfId="6177"/>
    <cellStyle name="Normal 4 3 5 2 5 2" xfId="6178"/>
    <cellStyle name="Normal 4 3 5 2 5 3" xfId="6179"/>
    <cellStyle name="Normal 4 3 5 2 6" xfId="6180"/>
    <cellStyle name="Normal 4 3 5 2 7" xfId="6181"/>
    <cellStyle name="Normal 4 3 5 2 8" xfId="6182"/>
    <cellStyle name="Normal 4 3 5 3" xfId="6183"/>
    <cellStyle name="Normal 4 3 5 3 2" xfId="6184"/>
    <cellStyle name="Normal 4 3 5 3 2 2" xfId="6185"/>
    <cellStyle name="Normal 4 3 5 3 2 2 2" xfId="6186"/>
    <cellStyle name="Normal 4 3 5 3 2 2 3" xfId="6187"/>
    <cellStyle name="Normal 4 3 5 3 2 3" xfId="6188"/>
    <cellStyle name="Normal 4 3 5 3 2 4" xfId="6189"/>
    <cellStyle name="Normal 4 3 5 3 2 5" xfId="6190"/>
    <cellStyle name="Normal 4 3 5 3 3" xfId="6191"/>
    <cellStyle name="Normal 4 3 5 3 3 2" xfId="6192"/>
    <cellStyle name="Normal 4 3 5 3 3 2 2" xfId="6193"/>
    <cellStyle name="Normal 4 3 5 3 3 2 3" xfId="6194"/>
    <cellStyle name="Normal 4 3 5 3 3 3" xfId="6195"/>
    <cellStyle name="Normal 4 3 5 3 3 4" xfId="6196"/>
    <cellStyle name="Normal 4 3 5 3 3 5" xfId="6197"/>
    <cellStyle name="Normal 4 3 5 3 4" xfId="6198"/>
    <cellStyle name="Normal 4 3 5 3 4 2" xfId="6199"/>
    <cellStyle name="Normal 4 3 5 3 4 3" xfId="6200"/>
    <cellStyle name="Normal 4 3 5 3 5" xfId="6201"/>
    <cellStyle name="Normal 4 3 5 3 6" xfId="6202"/>
    <cellStyle name="Normal 4 3 5 3 7" xfId="6203"/>
    <cellStyle name="Normal 4 3 5 4" xfId="6204"/>
    <cellStyle name="Normal 4 3 5 4 2" xfId="6205"/>
    <cellStyle name="Normal 4 3 5 4 2 2" xfId="6206"/>
    <cellStyle name="Normal 4 3 5 4 2 3" xfId="6207"/>
    <cellStyle name="Normal 4 3 5 4 3" xfId="6208"/>
    <cellStyle name="Normal 4 3 5 4 4" xfId="6209"/>
    <cellStyle name="Normal 4 3 5 4 5" xfId="6210"/>
    <cellStyle name="Normal 4 3 5 5" xfId="6211"/>
    <cellStyle name="Normal 4 3 5 5 2" xfId="6212"/>
    <cellStyle name="Normal 4 3 5 5 2 2" xfId="6213"/>
    <cellStyle name="Normal 4 3 5 5 2 3" xfId="6214"/>
    <cellStyle name="Normal 4 3 5 5 3" xfId="6215"/>
    <cellStyle name="Normal 4 3 5 5 4" xfId="6216"/>
    <cellStyle name="Normal 4 3 5 5 5" xfId="6217"/>
    <cellStyle name="Normal 4 3 5 6" xfId="6218"/>
    <cellStyle name="Normal 4 3 5 6 2" xfId="6219"/>
    <cellStyle name="Normal 4 3 5 6 3" xfId="6220"/>
    <cellStyle name="Normal 4 3 5 7" xfId="6221"/>
    <cellStyle name="Normal 4 3 5 8" xfId="6222"/>
    <cellStyle name="Normal 4 3 5 9" xfId="6223"/>
    <cellStyle name="Normal 4 3 6" xfId="6224"/>
    <cellStyle name="Normal 4 3 6 2" xfId="6225"/>
    <cellStyle name="Normal 4 3 6 2 2" xfId="6226"/>
    <cellStyle name="Normal 4 3 6 2 2 2" xfId="6227"/>
    <cellStyle name="Normal 4 3 6 2 2 2 2" xfId="6228"/>
    <cellStyle name="Normal 4 3 6 2 2 2 2 2" xfId="6229"/>
    <cellStyle name="Normal 4 3 6 2 2 2 2 3" xfId="6230"/>
    <cellStyle name="Normal 4 3 6 2 2 2 3" xfId="6231"/>
    <cellStyle name="Normal 4 3 6 2 2 2 4" xfId="6232"/>
    <cellStyle name="Normal 4 3 6 2 2 2 5" xfId="6233"/>
    <cellStyle name="Normal 4 3 6 2 2 3" xfId="6234"/>
    <cellStyle name="Normal 4 3 6 2 2 3 2" xfId="6235"/>
    <cellStyle name="Normal 4 3 6 2 2 3 2 2" xfId="6236"/>
    <cellStyle name="Normal 4 3 6 2 2 3 2 3" xfId="6237"/>
    <cellStyle name="Normal 4 3 6 2 2 3 3" xfId="6238"/>
    <cellStyle name="Normal 4 3 6 2 2 3 4" xfId="6239"/>
    <cellStyle name="Normal 4 3 6 2 2 3 5" xfId="6240"/>
    <cellStyle name="Normal 4 3 6 2 2 4" xfId="6241"/>
    <cellStyle name="Normal 4 3 6 2 2 4 2" xfId="6242"/>
    <cellStyle name="Normal 4 3 6 2 2 4 3" xfId="6243"/>
    <cellStyle name="Normal 4 3 6 2 2 5" xfId="6244"/>
    <cellStyle name="Normal 4 3 6 2 2 6" xfId="6245"/>
    <cellStyle name="Normal 4 3 6 2 2 7" xfId="6246"/>
    <cellStyle name="Normal 4 3 6 2 3" xfId="6247"/>
    <cellStyle name="Normal 4 3 6 2 3 2" xfId="6248"/>
    <cellStyle name="Normal 4 3 6 2 3 2 2" xfId="6249"/>
    <cellStyle name="Normal 4 3 6 2 3 2 3" xfId="6250"/>
    <cellStyle name="Normal 4 3 6 2 3 3" xfId="6251"/>
    <cellStyle name="Normal 4 3 6 2 3 4" xfId="6252"/>
    <cellStyle name="Normal 4 3 6 2 3 5" xfId="6253"/>
    <cellStyle name="Normal 4 3 6 2 4" xfId="6254"/>
    <cellStyle name="Normal 4 3 6 2 4 2" xfId="6255"/>
    <cellStyle name="Normal 4 3 6 2 4 2 2" xfId="6256"/>
    <cellStyle name="Normal 4 3 6 2 4 2 3" xfId="6257"/>
    <cellStyle name="Normal 4 3 6 2 4 3" xfId="6258"/>
    <cellStyle name="Normal 4 3 6 2 4 4" xfId="6259"/>
    <cellStyle name="Normal 4 3 6 2 4 5" xfId="6260"/>
    <cellStyle name="Normal 4 3 6 2 5" xfId="6261"/>
    <cellStyle name="Normal 4 3 6 2 5 2" xfId="6262"/>
    <cellStyle name="Normal 4 3 6 2 5 3" xfId="6263"/>
    <cellStyle name="Normal 4 3 6 2 6" xfId="6264"/>
    <cellStyle name="Normal 4 3 6 2 7" xfId="6265"/>
    <cellStyle name="Normal 4 3 6 2 8" xfId="6266"/>
    <cellStyle name="Normal 4 3 6 3" xfId="6267"/>
    <cellStyle name="Normal 4 3 6 3 2" xfId="6268"/>
    <cellStyle name="Normal 4 3 6 3 2 2" xfId="6269"/>
    <cellStyle name="Normal 4 3 6 3 2 2 2" xfId="6270"/>
    <cellStyle name="Normal 4 3 6 3 2 2 3" xfId="6271"/>
    <cellStyle name="Normal 4 3 6 3 2 3" xfId="6272"/>
    <cellStyle name="Normal 4 3 6 3 2 4" xfId="6273"/>
    <cellStyle name="Normal 4 3 6 3 2 5" xfId="6274"/>
    <cellStyle name="Normal 4 3 6 3 3" xfId="6275"/>
    <cellStyle name="Normal 4 3 6 3 3 2" xfId="6276"/>
    <cellStyle name="Normal 4 3 6 3 3 2 2" xfId="6277"/>
    <cellStyle name="Normal 4 3 6 3 3 2 3" xfId="6278"/>
    <cellStyle name="Normal 4 3 6 3 3 3" xfId="6279"/>
    <cellStyle name="Normal 4 3 6 3 3 4" xfId="6280"/>
    <cellStyle name="Normal 4 3 6 3 3 5" xfId="6281"/>
    <cellStyle name="Normal 4 3 6 3 4" xfId="6282"/>
    <cellStyle name="Normal 4 3 6 3 4 2" xfId="6283"/>
    <cellStyle name="Normal 4 3 6 3 4 3" xfId="6284"/>
    <cellStyle name="Normal 4 3 6 3 5" xfId="6285"/>
    <cellStyle name="Normal 4 3 6 3 6" xfId="6286"/>
    <cellStyle name="Normal 4 3 6 3 7" xfId="6287"/>
    <cellStyle name="Normal 4 3 6 4" xfId="6288"/>
    <cellStyle name="Normal 4 3 6 4 2" xfId="6289"/>
    <cellStyle name="Normal 4 3 6 4 2 2" xfId="6290"/>
    <cellStyle name="Normal 4 3 6 4 2 3" xfId="6291"/>
    <cellStyle name="Normal 4 3 6 4 3" xfId="6292"/>
    <cellStyle name="Normal 4 3 6 4 4" xfId="6293"/>
    <cellStyle name="Normal 4 3 6 4 5" xfId="6294"/>
    <cellStyle name="Normal 4 3 6 5" xfId="6295"/>
    <cellStyle name="Normal 4 3 6 5 2" xfId="6296"/>
    <cellStyle name="Normal 4 3 6 5 2 2" xfId="6297"/>
    <cellStyle name="Normal 4 3 6 5 2 3" xfId="6298"/>
    <cellStyle name="Normal 4 3 6 5 3" xfId="6299"/>
    <cellStyle name="Normal 4 3 6 5 4" xfId="6300"/>
    <cellStyle name="Normal 4 3 6 5 5" xfId="6301"/>
    <cellStyle name="Normal 4 3 6 6" xfId="6302"/>
    <cellStyle name="Normal 4 3 6 6 2" xfId="6303"/>
    <cellStyle name="Normal 4 3 6 6 3" xfId="6304"/>
    <cellStyle name="Normal 4 3 6 7" xfId="6305"/>
    <cellStyle name="Normal 4 3 6 8" xfId="6306"/>
    <cellStyle name="Normal 4 3 6 9" xfId="6307"/>
    <cellStyle name="Normal 4 3 7" xfId="6308"/>
    <cellStyle name="Normal 4 3 7 2" xfId="6309"/>
    <cellStyle name="Normal 4 3 7 2 2" xfId="6310"/>
    <cellStyle name="Normal 4 3 7 2 2 2" xfId="6311"/>
    <cellStyle name="Normal 4 3 7 2 2 2 2" xfId="6312"/>
    <cellStyle name="Normal 4 3 7 2 2 2 2 2" xfId="6313"/>
    <cellStyle name="Normal 4 3 7 2 2 2 2 3" xfId="6314"/>
    <cellStyle name="Normal 4 3 7 2 2 2 3" xfId="6315"/>
    <cellStyle name="Normal 4 3 7 2 2 2 4" xfId="6316"/>
    <cellStyle name="Normal 4 3 7 2 2 2 5" xfId="6317"/>
    <cellStyle name="Normal 4 3 7 2 2 3" xfId="6318"/>
    <cellStyle name="Normal 4 3 7 2 2 3 2" xfId="6319"/>
    <cellStyle name="Normal 4 3 7 2 2 3 2 2" xfId="6320"/>
    <cellStyle name="Normal 4 3 7 2 2 3 2 3" xfId="6321"/>
    <cellStyle name="Normal 4 3 7 2 2 3 3" xfId="6322"/>
    <cellStyle name="Normal 4 3 7 2 2 3 4" xfId="6323"/>
    <cellStyle name="Normal 4 3 7 2 2 3 5" xfId="6324"/>
    <cellStyle name="Normal 4 3 7 2 2 4" xfId="6325"/>
    <cellStyle name="Normal 4 3 7 2 2 4 2" xfId="6326"/>
    <cellStyle name="Normal 4 3 7 2 2 4 3" xfId="6327"/>
    <cellStyle name="Normal 4 3 7 2 2 5" xfId="6328"/>
    <cellStyle name="Normal 4 3 7 2 2 6" xfId="6329"/>
    <cellStyle name="Normal 4 3 7 2 2 7" xfId="6330"/>
    <cellStyle name="Normal 4 3 7 2 3" xfId="6331"/>
    <cellStyle name="Normal 4 3 7 2 3 2" xfId="6332"/>
    <cellStyle name="Normal 4 3 7 2 3 2 2" xfId="6333"/>
    <cellStyle name="Normal 4 3 7 2 3 2 3" xfId="6334"/>
    <cellStyle name="Normal 4 3 7 2 3 3" xfId="6335"/>
    <cellStyle name="Normal 4 3 7 2 3 4" xfId="6336"/>
    <cellStyle name="Normal 4 3 7 2 3 5" xfId="6337"/>
    <cellStyle name="Normal 4 3 7 2 4" xfId="6338"/>
    <cellStyle name="Normal 4 3 7 2 4 2" xfId="6339"/>
    <cellStyle name="Normal 4 3 7 2 4 2 2" xfId="6340"/>
    <cellStyle name="Normal 4 3 7 2 4 2 3" xfId="6341"/>
    <cellStyle name="Normal 4 3 7 2 4 3" xfId="6342"/>
    <cellStyle name="Normal 4 3 7 2 4 4" xfId="6343"/>
    <cellStyle name="Normal 4 3 7 2 4 5" xfId="6344"/>
    <cellStyle name="Normal 4 3 7 2 5" xfId="6345"/>
    <cellStyle name="Normal 4 3 7 2 5 2" xfId="6346"/>
    <cellStyle name="Normal 4 3 7 2 5 3" xfId="6347"/>
    <cellStyle name="Normal 4 3 7 2 6" xfId="6348"/>
    <cellStyle name="Normal 4 3 7 2 7" xfId="6349"/>
    <cellStyle name="Normal 4 3 7 2 8" xfId="6350"/>
    <cellStyle name="Normal 4 3 7 3" xfId="6351"/>
    <cellStyle name="Normal 4 3 7 3 2" xfId="6352"/>
    <cellStyle name="Normal 4 3 7 3 2 2" xfId="6353"/>
    <cellStyle name="Normal 4 3 7 3 2 2 2" xfId="6354"/>
    <cellStyle name="Normal 4 3 7 3 2 2 3" xfId="6355"/>
    <cellStyle name="Normal 4 3 7 3 2 3" xfId="6356"/>
    <cellStyle name="Normal 4 3 7 3 2 4" xfId="6357"/>
    <cellStyle name="Normal 4 3 7 3 2 5" xfId="6358"/>
    <cellStyle name="Normal 4 3 7 3 3" xfId="6359"/>
    <cellStyle name="Normal 4 3 7 3 3 2" xfId="6360"/>
    <cellStyle name="Normal 4 3 7 3 3 2 2" xfId="6361"/>
    <cellStyle name="Normal 4 3 7 3 3 2 3" xfId="6362"/>
    <cellStyle name="Normal 4 3 7 3 3 3" xfId="6363"/>
    <cellStyle name="Normal 4 3 7 3 3 4" xfId="6364"/>
    <cellStyle name="Normal 4 3 7 3 3 5" xfId="6365"/>
    <cellStyle name="Normal 4 3 7 3 4" xfId="6366"/>
    <cellStyle name="Normal 4 3 7 3 4 2" xfId="6367"/>
    <cellStyle name="Normal 4 3 7 3 4 3" xfId="6368"/>
    <cellStyle name="Normal 4 3 7 3 5" xfId="6369"/>
    <cellStyle name="Normal 4 3 7 3 6" xfId="6370"/>
    <cellStyle name="Normal 4 3 7 3 7" xfId="6371"/>
    <cellStyle name="Normal 4 3 7 4" xfId="6372"/>
    <cellStyle name="Normal 4 3 7 4 2" xfId="6373"/>
    <cellStyle name="Normal 4 3 7 4 2 2" xfId="6374"/>
    <cellStyle name="Normal 4 3 7 4 2 3" xfId="6375"/>
    <cellStyle name="Normal 4 3 7 4 3" xfId="6376"/>
    <cellStyle name="Normal 4 3 7 4 4" xfId="6377"/>
    <cellStyle name="Normal 4 3 7 4 5" xfId="6378"/>
    <cellStyle name="Normal 4 3 7 5" xfId="6379"/>
    <cellStyle name="Normal 4 3 7 5 2" xfId="6380"/>
    <cellStyle name="Normal 4 3 7 5 2 2" xfId="6381"/>
    <cellStyle name="Normal 4 3 7 5 2 3" xfId="6382"/>
    <cellStyle name="Normal 4 3 7 5 3" xfId="6383"/>
    <cellStyle name="Normal 4 3 7 5 4" xfId="6384"/>
    <cellStyle name="Normal 4 3 7 5 5" xfId="6385"/>
    <cellStyle name="Normal 4 3 7 6" xfId="6386"/>
    <cellStyle name="Normal 4 3 7 6 2" xfId="6387"/>
    <cellStyle name="Normal 4 3 7 6 3" xfId="6388"/>
    <cellStyle name="Normal 4 3 7 7" xfId="6389"/>
    <cellStyle name="Normal 4 3 7 8" xfId="6390"/>
    <cellStyle name="Normal 4 3 7 9" xfId="6391"/>
    <cellStyle name="Normal 4 3 8" xfId="6392"/>
    <cellStyle name="Normal 4 3 8 2" xfId="6393"/>
    <cellStyle name="Normal 4 3 8 2 2" xfId="6394"/>
    <cellStyle name="Normal 4 3 8 2 2 2" xfId="6395"/>
    <cellStyle name="Normal 4 3 8 2 2 2 2" xfId="6396"/>
    <cellStyle name="Normal 4 3 8 2 2 2 3" xfId="6397"/>
    <cellStyle name="Normal 4 3 8 2 2 3" xfId="6398"/>
    <cellStyle name="Normal 4 3 8 2 2 4" xfId="6399"/>
    <cellStyle name="Normal 4 3 8 2 2 5" xfId="6400"/>
    <cellStyle name="Normal 4 3 8 2 3" xfId="6401"/>
    <cellStyle name="Normal 4 3 8 2 3 2" xfId="6402"/>
    <cellStyle name="Normal 4 3 8 2 3 2 2" xfId="6403"/>
    <cellStyle name="Normal 4 3 8 2 3 2 3" xfId="6404"/>
    <cellStyle name="Normal 4 3 8 2 3 3" xfId="6405"/>
    <cellStyle name="Normal 4 3 8 2 3 4" xfId="6406"/>
    <cellStyle name="Normal 4 3 8 2 3 5" xfId="6407"/>
    <cellStyle name="Normal 4 3 8 2 4" xfId="6408"/>
    <cellStyle name="Normal 4 3 8 2 4 2" xfId="6409"/>
    <cellStyle name="Normal 4 3 8 2 4 3" xfId="6410"/>
    <cellStyle name="Normal 4 3 8 2 5" xfId="6411"/>
    <cellStyle name="Normal 4 3 8 2 6" xfId="6412"/>
    <cellStyle name="Normal 4 3 8 2 7" xfId="6413"/>
    <cellStyle name="Normal 4 3 8 3" xfId="6414"/>
    <cellStyle name="Normal 4 3 8 3 2" xfId="6415"/>
    <cellStyle name="Normal 4 3 8 3 2 2" xfId="6416"/>
    <cellStyle name="Normal 4 3 8 3 2 3" xfId="6417"/>
    <cellStyle name="Normal 4 3 8 3 3" xfId="6418"/>
    <cellStyle name="Normal 4 3 8 3 4" xfId="6419"/>
    <cellStyle name="Normal 4 3 8 3 5" xfId="6420"/>
    <cellStyle name="Normal 4 3 8 4" xfId="6421"/>
    <cellStyle name="Normal 4 3 8 4 2" xfId="6422"/>
    <cellStyle name="Normal 4 3 8 4 2 2" xfId="6423"/>
    <cellStyle name="Normal 4 3 8 4 2 3" xfId="6424"/>
    <cellStyle name="Normal 4 3 8 4 3" xfId="6425"/>
    <cellStyle name="Normal 4 3 8 4 4" xfId="6426"/>
    <cellStyle name="Normal 4 3 8 4 5" xfId="6427"/>
    <cellStyle name="Normal 4 3 8 5" xfId="6428"/>
    <cellStyle name="Normal 4 3 8 5 2" xfId="6429"/>
    <cellStyle name="Normal 4 3 8 5 3" xfId="6430"/>
    <cellStyle name="Normal 4 3 8 6" xfId="6431"/>
    <cellStyle name="Normal 4 3 8 7" xfId="6432"/>
    <cellStyle name="Normal 4 3 8 8" xfId="6433"/>
    <cellStyle name="Normal 4 3 9" xfId="6434"/>
    <cellStyle name="Normal 4 3 9 2" xfId="6435"/>
    <cellStyle name="Normal 4 3 9 2 2" xfId="6436"/>
    <cellStyle name="Normal 4 3 9 2 2 2" xfId="6437"/>
    <cellStyle name="Normal 4 3 9 2 2 3" xfId="6438"/>
    <cellStyle name="Normal 4 3 9 2 3" xfId="6439"/>
    <cellStyle name="Normal 4 3 9 2 4" xfId="6440"/>
    <cellStyle name="Normal 4 3 9 2 5" xfId="6441"/>
    <cellStyle name="Normal 4 3 9 3" xfId="6442"/>
    <cellStyle name="Normal 4 3 9 3 2" xfId="6443"/>
    <cellStyle name="Normal 4 3 9 3 2 2" xfId="6444"/>
    <cellStyle name="Normal 4 3 9 3 2 3" xfId="6445"/>
    <cellStyle name="Normal 4 3 9 3 3" xfId="6446"/>
    <cellStyle name="Normal 4 3 9 3 4" xfId="6447"/>
    <cellStyle name="Normal 4 3 9 3 5" xfId="6448"/>
    <cellStyle name="Normal 4 3 9 4" xfId="6449"/>
    <cellStyle name="Normal 4 3 9 4 2" xfId="6450"/>
    <cellStyle name="Normal 4 3 9 4 3" xfId="6451"/>
    <cellStyle name="Normal 4 3 9 5" xfId="6452"/>
    <cellStyle name="Normal 4 3 9 6" xfId="6453"/>
    <cellStyle name="Normal 4 3 9 7" xfId="6454"/>
    <cellStyle name="Normal 4 4" xfId="619"/>
    <cellStyle name="Normal 4 4 10" xfId="6455"/>
    <cellStyle name="Normal 4 4 10 2" xfId="6456"/>
    <cellStyle name="Normal 4 4 10 2 2" xfId="6457"/>
    <cellStyle name="Normal 4 4 10 2 3" xfId="6458"/>
    <cellStyle name="Normal 4 4 10 3" xfId="6459"/>
    <cellStyle name="Normal 4 4 10 4" xfId="6460"/>
    <cellStyle name="Normal 4 4 10 5" xfId="6461"/>
    <cellStyle name="Normal 4 4 11" xfId="6462"/>
    <cellStyle name="Normal 4 4 11 2" xfId="6463"/>
    <cellStyle name="Normal 4 4 11 3" xfId="6464"/>
    <cellStyle name="Normal 4 4 12" xfId="6465"/>
    <cellStyle name="Normal 4 4 13" xfId="6466"/>
    <cellStyle name="Normal 4 4 14" xfId="6467"/>
    <cellStyle name="Normal 4 4 2" xfId="6468"/>
    <cellStyle name="Normal 4 4 2 10" xfId="6469"/>
    <cellStyle name="Normal 4 4 2 10 2" xfId="6470"/>
    <cellStyle name="Normal 4 4 2 10 3" xfId="6471"/>
    <cellStyle name="Normal 4 4 2 11" xfId="6472"/>
    <cellStyle name="Normal 4 4 2 12" xfId="6473"/>
    <cellStyle name="Normal 4 4 2 13" xfId="6474"/>
    <cellStyle name="Normal 4 4 2 2" xfId="6475"/>
    <cellStyle name="Normal 4 4 2 2 2" xfId="6476"/>
    <cellStyle name="Normal 4 4 2 2 2 2" xfId="6477"/>
    <cellStyle name="Normal 4 4 2 2 2 2 2" xfId="6478"/>
    <cellStyle name="Normal 4 4 2 2 2 2 2 2" xfId="6479"/>
    <cellStyle name="Normal 4 4 2 2 2 2 2 2 2" xfId="6480"/>
    <cellStyle name="Normal 4 4 2 2 2 2 2 2 3" xfId="6481"/>
    <cellStyle name="Normal 4 4 2 2 2 2 2 3" xfId="6482"/>
    <cellStyle name="Normal 4 4 2 2 2 2 2 4" xfId="6483"/>
    <cellStyle name="Normal 4 4 2 2 2 2 2 5" xfId="6484"/>
    <cellStyle name="Normal 4 4 2 2 2 2 3" xfId="6485"/>
    <cellStyle name="Normal 4 4 2 2 2 2 3 2" xfId="6486"/>
    <cellStyle name="Normal 4 4 2 2 2 2 3 2 2" xfId="6487"/>
    <cellStyle name="Normal 4 4 2 2 2 2 3 2 3" xfId="6488"/>
    <cellStyle name="Normal 4 4 2 2 2 2 3 3" xfId="6489"/>
    <cellStyle name="Normal 4 4 2 2 2 2 3 4" xfId="6490"/>
    <cellStyle name="Normal 4 4 2 2 2 2 3 5" xfId="6491"/>
    <cellStyle name="Normal 4 4 2 2 2 2 4" xfId="6492"/>
    <cellStyle name="Normal 4 4 2 2 2 2 4 2" xfId="6493"/>
    <cellStyle name="Normal 4 4 2 2 2 2 4 3" xfId="6494"/>
    <cellStyle name="Normal 4 4 2 2 2 2 5" xfId="6495"/>
    <cellStyle name="Normal 4 4 2 2 2 2 6" xfId="6496"/>
    <cellStyle name="Normal 4 4 2 2 2 2 7" xfId="6497"/>
    <cellStyle name="Normal 4 4 2 2 2 3" xfId="6498"/>
    <cellStyle name="Normal 4 4 2 2 2 3 2" xfId="6499"/>
    <cellStyle name="Normal 4 4 2 2 2 3 2 2" xfId="6500"/>
    <cellStyle name="Normal 4 4 2 2 2 3 2 3" xfId="6501"/>
    <cellStyle name="Normal 4 4 2 2 2 3 3" xfId="6502"/>
    <cellStyle name="Normal 4 4 2 2 2 3 4" xfId="6503"/>
    <cellStyle name="Normal 4 4 2 2 2 3 5" xfId="6504"/>
    <cellStyle name="Normal 4 4 2 2 2 4" xfId="6505"/>
    <cellStyle name="Normal 4 4 2 2 2 4 2" xfId="6506"/>
    <cellStyle name="Normal 4 4 2 2 2 4 2 2" xfId="6507"/>
    <cellStyle name="Normal 4 4 2 2 2 4 2 3" xfId="6508"/>
    <cellStyle name="Normal 4 4 2 2 2 4 3" xfId="6509"/>
    <cellStyle name="Normal 4 4 2 2 2 4 4" xfId="6510"/>
    <cellStyle name="Normal 4 4 2 2 2 4 5" xfId="6511"/>
    <cellStyle name="Normal 4 4 2 2 2 5" xfId="6512"/>
    <cellStyle name="Normal 4 4 2 2 2 5 2" xfId="6513"/>
    <cellStyle name="Normal 4 4 2 2 2 5 3" xfId="6514"/>
    <cellStyle name="Normal 4 4 2 2 2 6" xfId="6515"/>
    <cellStyle name="Normal 4 4 2 2 2 7" xfId="6516"/>
    <cellStyle name="Normal 4 4 2 2 2 8" xfId="6517"/>
    <cellStyle name="Normal 4 4 2 2 3" xfId="6518"/>
    <cellStyle name="Normal 4 4 2 2 3 2" xfId="6519"/>
    <cellStyle name="Normal 4 4 2 2 3 2 2" xfId="6520"/>
    <cellStyle name="Normal 4 4 2 2 3 2 2 2" xfId="6521"/>
    <cellStyle name="Normal 4 4 2 2 3 2 2 3" xfId="6522"/>
    <cellStyle name="Normal 4 4 2 2 3 2 3" xfId="6523"/>
    <cellStyle name="Normal 4 4 2 2 3 2 4" xfId="6524"/>
    <cellStyle name="Normal 4 4 2 2 3 2 5" xfId="6525"/>
    <cellStyle name="Normal 4 4 2 2 3 3" xfId="6526"/>
    <cellStyle name="Normal 4 4 2 2 3 3 2" xfId="6527"/>
    <cellStyle name="Normal 4 4 2 2 3 3 2 2" xfId="6528"/>
    <cellStyle name="Normal 4 4 2 2 3 3 2 3" xfId="6529"/>
    <cellStyle name="Normal 4 4 2 2 3 3 3" xfId="6530"/>
    <cellStyle name="Normal 4 4 2 2 3 3 4" xfId="6531"/>
    <cellStyle name="Normal 4 4 2 2 3 3 5" xfId="6532"/>
    <cellStyle name="Normal 4 4 2 2 3 4" xfId="6533"/>
    <cellStyle name="Normal 4 4 2 2 3 4 2" xfId="6534"/>
    <cellStyle name="Normal 4 4 2 2 3 4 3" xfId="6535"/>
    <cellStyle name="Normal 4 4 2 2 3 5" xfId="6536"/>
    <cellStyle name="Normal 4 4 2 2 3 6" xfId="6537"/>
    <cellStyle name="Normal 4 4 2 2 3 7" xfId="6538"/>
    <cellStyle name="Normal 4 4 2 2 4" xfId="6539"/>
    <cellStyle name="Normal 4 4 2 2 4 2" xfId="6540"/>
    <cellStyle name="Normal 4 4 2 2 4 2 2" xfId="6541"/>
    <cellStyle name="Normal 4 4 2 2 4 2 3" xfId="6542"/>
    <cellStyle name="Normal 4 4 2 2 4 3" xfId="6543"/>
    <cellStyle name="Normal 4 4 2 2 4 4" xfId="6544"/>
    <cellStyle name="Normal 4 4 2 2 4 5" xfId="6545"/>
    <cellStyle name="Normal 4 4 2 2 5" xfId="6546"/>
    <cellStyle name="Normal 4 4 2 2 5 2" xfId="6547"/>
    <cellStyle name="Normal 4 4 2 2 5 2 2" xfId="6548"/>
    <cellStyle name="Normal 4 4 2 2 5 2 3" xfId="6549"/>
    <cellStyle name="Normal 4 4 2 2 5 3" xfId="6550"/>
    <cellStyle name="Normal 4 4 2 2 5 4" xfId="6551"/>
    <cellStyle name="Normal 4 4 2 2 5 5" xfId="6552"/>
    <cellStyle name="Normal 4 4 2 2 6" xfId="6553"/>
    <cellStyle name="Normal 4 4 2 2 6 2" xfId="6554"/>
    <cellStyle name="Normal 4 4 2 2 6 3" xfId="6555"/>
    <cellStyle name="Normal 4 4 2 2 7" xfId="6556"/>
    <cellStyle name="Normal 4 4 2 2 8" xfId="6557"/>
    <cellStyle name="Normal 4 4 2 2 9" xfId="6558"/>
    <cellStyle name="Normal 4 4 2 3" xfId="6559"/>
    <cellStyle name="Normal 4 4 2 3 2" xfId="6560"/>
    <cellStyle name="Normal 4 4 2 3 2 2" xfId="6561"/>
    <cellStyle name="Normal 4 4 2 3 2 2 2" xfId="6562"/>
    <cellStyle name="Normal 4 4 2 3 2 2 2 2" xfId="6563"/>
    <cellStyle name="Normal 4 4 2 3 2 2 2 2 2" xfId="6564"/>
    <cellStyle name="Normal 4 4 2 3 2 2 2 2 3" xfId="6565"/>
    <cellStyle name="Normal 4 4 2 3 2 2 2 3" xfId="6566"/>
    <cellStyle name="Normal 4 4 2 3 2 2 2 4" xfId="6567"/>
    <cellStyle name="Normal 4 4 2 3 2 2 2 5" xfId="6568"/>
    <cellStyle name="Normal 4 4 2 3 2 2 3" xfId="6569"/>
    <cellStyle name="Normal 4 4 2 3 2 2 3 2" xfId="6570"/>
    <cellStyle name="Normal 4 4 2 3 2 2 3 2 2" xfId="6571"/>
    <cellStyle name="Normal 4 4 2 3 2 2 3 2 3" xfId="6572"/>
    <cellStyle name="Normal 4 4 2 3 2 2 3 3" xfId="6573"/>
    <cellStyle name="Normal 4 4 2 3 2 2 3 4" xfId="6574"/>
    <cellStyle name="Normal 4 4 2 3 2 2 3 5" xfId="6575"/>
    <cellStyle name="Normal 4 4 2 3 2 2 4" xfId="6576"/>
    <cellStyle name="Normal 4 4 2 3 2 2 4 2" xfId="6577"/>
    <cellStyle name="Normal 4 4 2 3 2 2 4 3" xfId="6578"/>
    <cellStyle name="Normal 4 4 2 3 2 2 5" xfId="6579"/>
    <cellStyle name="Normal 4 4 2 3 2 2 6" xfId="6580"/>
    <cellStyle name="Normal 4 4 2 3 2 2 7" xfId="6581"/>
    <cellStyle name="Normal 4 4 2 3 2 3" xfId="6582"/>
    <cellStyle name="Normal 4 4 2 3 2 3 2" xfId="6583"/>
    <cellStyle name="Normal 4 4 2 3 2 3 2 2" xfId="6584"/>
    <cellStyle name="Normal 4 4 2 3 2 3 2 3" xfId="6585"/>
    <cellStyle name="Normal 4 4 2 3 2 3 3" xfId="6586"/>
    <cellStyle name="Normal 4 4 2 3 2 3 4" xfId="6587"/>
    <cellStyle name="Normal 4 4 2 3 2 3 5" xfId="6588"/>
    <cellStyle name="Normal 4 4 2 3 2 4" xfId="6589"/>
    <cellStyle name="Normal 4 4 2 3 2 4 2" xfId="6590"/>
    <cellStyle name="Normal 4 4 2 3 2 4 2 2" xfId="6591"/>
    <cellStyle name="Normal 4 4 2 3 2 4 2 3" xfId="6592"/>
    <cellStyle name="Normal 4 4 2 3 2 4 3" xfId="6593"/>
    <cellStyle name="Normal 4 4 2 3 2 4 4" xfId="6594"/>
    <cellStyle name="Normal 4 4 2 3 2 4 5" xfId="6595"/>
    <cellStyle name="Normal 4 4 2 3 2 5" xfId="6596"/>
    <cellStyle name="Normal 4 4 2 3 2 5 2" xfId="6597"/>
    <cellStyle name="Normal 4 4 2 3 2 5 3" xfId="6598"/>
    <cellStyle name="Normal 4 4 2 3 2 6" xfId="6599"/>
    <cellStyle name="Normal 4 4 2 3 2 7" xfId="6600"/>
    <cellStyle name="Normal 4 4 2 3 2 8" xfId="6601"/>
    <cellStyle name="Normal 4 4 2 3 3" xfId="6602"/>
    <cellStyle name="Normal 4 4 2 3 3 2" xfId="6603"/>
    <cellStyle name="Normal 4 4 2 3 3 2 2" xfId="6604"/>
    <cellStyle name="Normal 4 4 2 3 3 2 2 2" xfId="6605"/>
    <cellStyle name="Normal 4 4 2 3 3 2 2 3" xfId="6606"/>
    <cellStyle name="Normal 4 4 2 3 3 2 3" xfId="6607"/>
    <cellStyle name="Normal 4 4 2 3 3 2 4" xfId="6608"/>
    <cellStyle name="Normal 4 4 2 3 3 2 5" xfId="6609"/>
    <cellStyle name="Normal 4 4 2 3 3 3" xfId="6610"/>
    <cellStyle name="Normal 4 4 2 3 3 3 2" xfId="6611"/>
    <cellStyle name="Normal 4 4 2 3 3 3 2 2" xfId="6612"/>
    <cellStyle name="Normal 4 4 2 3 3 3 2 3" xfId="6613"/>
    <cellStyle name="Normal 4 4 2 3 3 3 3" xfId="6614"/>
    <cellStyle name="Normal 4 4 2 3 3 3 4" xfId="6615"/>
    <cellStyle name="Normal 4 4 2 3 3 3 5" xfId="6616"/>
    <cellStyle name="Normal 4 4 2 3 3 4" xfId="6617"/>
    <cellStyle name="Normal 4 4 2 3 3 4 2" xfId="6618"/>
    <cellStyle name="Normal 4 4 2 3 3 4 3" xfId="6619"/>
    <cellStyle name="Normal 4 4 2 3 3 5" xfId="6620"/>
    <cellStyle name="Normal 4 4 2 3 3 6" xfId="6621"/>
    <cellStyle name="Normal 4 4 2 3 3 7" xfId="6622"/>
    <cellStyle name="Normal 4 4 2 3 4" xfId="6623"/>
    <cellStyle name="Normal 4 4 2 3 4 2" xfId="6624"/>
    <cellStyle name="Normal 4 4 2 3 4 2 2" xfId="6625"/>
    <cellStyle name="Normal 4 4 2 3 4 2 3" xfId="6626"/>
    <cellStyle name="Normal 4 4 2 3 4 3" xfId="6627"/>
    <cellStyle name="Normal 4 4 2 3 4 4" xfId="6628"/>
    <cellStyle name="Normal 4 4 2 3 4 5" xfId="6629"/>
    <cellStyle name="Normal 4 4 2 3 5" xfId="6630"/>
    <cellStyle name="Normal 4 4 2 3 5 2" xfId="6631"/>
    <cellStyle name="Normal 4 4 2 3 5 2 2" xfId="6632"/>
    <cellStyle name="Normal 4 4 2 3 5 2 3" xfId="6633"/>
    <cellStyle name="Normal 4 4 2 3 5 3" xfId="6634"/>
    <cellStyle name="Normal 4 4 2 3 5 4" xfId="6635"/>
    <cellStyle name="Normal 4 4 2 3 5 5" xfId="6636"/>
    <cellStyle name="Normal 4 4 2 3 6" xfId="6637"/>
    <cellStyle name="Normal 4 4 2 3 6 2" xfId="6638"/>
    <cellStyle name="Normal 4 4 2 3 6 3" xfId="6639"/>
    <cellStyle name="Normal 4 4 2 3 7" xfId="6640"/>
    <cellStyle name="Normal 4 4 2 3 8" xfId="6641"/>
    <cellStyle name="Normal 4 4 2 3 9" xfId="6642"/>
    <cellStyle name="Normal 4 4 2 4" xfId="6643"/>
    <cellStyle name="Normal 4 4 2 4 2" xfId="6644"/>
    <cellStyle name="Normal 4 4 2 4 2 2" xfId="6645"/>
    <cellStyle name="Normal 4 4 2 4 2 2 2" xfId="6646"/>
    <cellStyle name="Normal 4 4 2 4 2 2 2 2" xfId="6647"/>
    <cellStyle name="Normal 4 4 2 4 2 2 2 2 2" xfId="6648"/>
    <cellStyle name="Normal 4 4 2 4 2 2 2 2 3" xfId="6649"/>
    <cellStyle name="Normal 4 4 2 4 2 2 2 3" xfId="6650"/>
    <cellStyle name="Normal 4 4 2 4 2 2 2 4" xfId="6651"/>
    <cellStyle name="Normal 4 4 2 4 2 2 2 5" xfId="6652"/>
    <cellStyle name="Normal 4 4 2 4 2 2 3" xfId="6653"/>
    <cellStyle name="Normal 4 4 2 4 2 2 3 2" xfId="6654"/>
    <cellStyle name="Normal 4 4 2 4 2 2 3 2 2" xfId="6655"/>
    <cellStyle name="Normal 4 4 2 4 2 2 3 2 3" xfId="6656"/>
    <cellStyle name="Normal 4 4 2 4 2 2 3 3" xfId="6657"/>
    <cellStyle name="Normal 4 4 2 4 2 2 3 4" xfId="6658"/>
    <cellStyle name="Normal 4 4 2 4 2 2 3 5" xfId="6659"/>
    <cellStyle name="Normal 4 4 2 4 2 2 4" xfId="6660"/>
    <cellStyle name="Normal 4 4 2 4 2 2 4 2" xfId="6661"/>
    <cellStyle name="Normal 4 4 2 4 2 2 4 3" xfId="6662"/>
    <cellStyle name="Normal 4 4 2 4 2 2 5" xfId="6663"/>
    <cellStyle name="Normal 4 4 2 4 2 2 6" xfId="6664"/>
    <cellStyle name="Normal 4 4 2 4 2 2 7" xfId="6665"/>
    <cellStyle name="Normal 4 4 2 4 2 3" xfId="6666"/>
    <cellStyle name="Normal 4 4 2 4 2 3 2" xfId="6667"/>
    <cellStyle name="Normal 4 4 2 4 2 3 2 2" xfId="6668"/>
    <cellStyle name="Normal 4 4 2 4 2 3 2 3" xfId="6669"/>
    <cellStyle name="Normal 4 4 2 4 2 3 3" xfId="6670"/>
    <cellStyle name="Normal 4 4 2 4 2 3 4" xfId="6671"/>
    <cellStyle name="Normal 4 4 2 4 2 3 5" xfId="6672"/>
    <cellStyle name="Normal 4 4 2 4 2 4" xfId="6673"/>
    <cellStyle name="Normal 4 4 2 4 2 4 2" xfId="6674"/>
    <cellStyle name="Normal 4 4 2 4 2 4 2 2" xfId="6675"/>
    <cellStyle name="Normal 4 4 2 4 2 4 2 3" xfId="6676"/>
    <cellStyle name="Normal 4 4 2 4 2 4 3" xfId="6677"/>
    <cellStyle name="Normal 4 4 2 4 2 4 4" xfId="6678"/>
    <cellStyle name="Normal 4 4 2 4 2 4 5" xfId="6679"/>
    <cellStyle name="Normal 4 4 2 4 2 5" xfId="6680"/>
    <cellStyle name="Normal 4 4 2 4 2 5 2" xfId="6681"/>
    <cellStyle name="Normal 4 4 2 4 2 5 3" xfId="6682"/>
    <cellStyle name="Normal 4 4 2 4 2 6" xfId="6683"/>
    <cellStyle name="Normal 4 4 2 4 2 7" xfId="6684"/>
    <cellStyle name="Normal 4 4 2 4 2 8" xfId="6685"/>
    <cellStyle name="Normal 4 4 2 4 3" xfId="6686"/>
    <cellStyle name="Normal 4 4 2 4 3 2" xfId="6687"/>
    <cellStyle name="Normal 4 4 2 4 3 2 2" xfId="6688"/>
    <cellStyle name="Normal 4 4 2 4 3 2 2 2" xfId="6689"/>
    <cellStyle name="Normal 4 4 2 4 3 2 2 3" xfId="6690"/>
    <cellStyle name="Normal 4 4 2 4 3 2 3" xfId="6691"/>
    <cellStyle name="Normal 4 4 2 4 3 2 4" xfId="6692"/>
    <cellStyle name="Normal 4 4 2 4 3 2 5" xfId="6693"/>
    <cellStyle name="Normal 4 4 2 4 3 3" xfId="6694"/>
    <cellStyle name="Normal 4 4 2 4 3 3 2" xfId="6695"/>
    <cellStyle name="Normal 4 4 2 4 3 3 2 2" xfId="6696"/>
    <cellStyle name="Normal 4 4 2 4 3 3 2 3" xfId="6697"/>
    <cellStyle name="Normal 4 4 2 4 3 3 3" xfId="6698"/>
    <cellStyle name="Normal 4 4 2 4 3 3 4" xfId="6699"/>
    <cellStyle name="Normal 4 4 2 4 3 3 5" xfId="6700"/>
    <cellStyle name="Normal 4 4 2 4 3 4" xfId="6701"/>
    <cellStyle name="Normal 4 4 2 4 3 4 2" xfId="6702"/>
    <cellStyle name="Normal 4 4 2 4 3 4 3" xfId="6703"/>
    <cellStyle name="Normal 4 4 2 4 3 5" xfId="6704"/>
    <cellStyle name="Normal 4 4 2 4 3 6" xfId="6705"/>
    <cellStyle name="Normal 4 4 2 4 3 7" xfId="6706"/>
    <cellStyle name="Normal 4 4 2 4 4" xfId="6707"/>
    <cellStyle name="Normal 4 4 2 4 4 2" xfId="6708"/>
    <cellStyle name="Normal 4 4 2 4 4 2 2" xfId="6709"/>
    <cellStyle name="Normal 4 4 2 4 4 2 3" xfId="6710"/>
    <cellStyle name="Normal 4 4 2 4 4 3" xfId="6711"/>
    <cellStyle name="Normal 4 4 2 4 4 4" xfId="6712"/>
    <cellStyle name="Normal 4 4 2 4 4 5" xfId="6713"/>
    <cellStyle name="Normal 4 4 2 4 5" xfId="6714"/>
    <cellStyle name="Normal 4 4 2 4 5 2" xfId="6715"/>
    <cellStyle name="Normal 4 4 2 4 5 2 2" xfId="6716"/>
    <cellStyle name="Normal 4 4 2 4 5 2 3" xfId="6717"/>
    <cellStyle name="Normal 4 4 2 4 5 3" xfId="6718"/>
    <cellStyle name="Normal 4 4 2 4 5 4" xfId="6719"/>
    <cellStyle name="Normal 4 4 2 4 5 5" xfId="6720"/>
    <cellStyle name="Normal 4 4 2 4 6" xfId="6721"/>
    <cellStyle name="Normal 4 4 2 4 6 2" xfId="6722"/>
    <cellStyle name="Normal 4 4 2 4 6 3" xfId="6723"/>
    <cellStyle name="Normal 4 4 2 4 7" xfId="6724"/>
    <cellStyle name="Normal 4 4 2 4 8" xfId="6725"/>
    <cellStyle name="Normal 4 4 2 4 9" xfId="6726"/>
    <cellStyle name="Normal 4 4 2 5" xfId="6727"/>
    <cellStyle name="Normal 4 4 2 5 2" xfId="6728"/>
    <cellStyle name="Normal 4 4 2 5 2 2" xfId="6729"/>
    <cellStyle name="Normal 4 4 2 5 2 2 2" xfId="6730"/>
    <cellStyle name="Normal 4 4 2 5 2 2 2 2" xfId="6731"/>
    <cellStyle name="Normal 4 4 2 5 2 2 2 3" xfId="6732"/>
    <cellStyle name="Normal 4 4 2 5 2 2 3" xfId="6733"/>
    <cellStyle name="Normal 4 4 2 5 2 2 4" xfId="6734"/>
    <cellStyle name="Normal 4 4 2 5 2 2 5" xfId="6735"/>
    <cellStyle name="Normal 4 4 2 5 2 3" xfId="6736"/>
    <cellStyle name="Normal 4 4 2 5 2 3 2" xfId="6737"/>
    <cellStyle name="Normal 4 4 2 5 2 3 2 2" xfId="6738"/>
    <cellStyle name="Normal 4 4 2 5 2 3 2 3" xfId="6739"/>
    <cellStyle name="Normal 4 4 2 5 2 3 3" xfId="6740"/>
    <cellStyle name="Normal 4 4 2 5 2 3 4" xfId="6741"/>
    <cellStyle name="Normal 4 4 2 5 2 3 5" xfId="6742"/>
    <cellStyle name="Normal 4 4 2 5 2 4" xfId="6743"/>
    <cellStyle name="Normal 4 4 2 5 2 4 2" xfId="6744"/>
    <cellStyle name="Normal 4 4 2 5 2 4 3" xfId="6745"/>
    <cellStyle name="Normal 4 4 2 5 2 5" xfId="6746"/>
    <cellStyle name="Normal 4 4 2 5 2 6" xfId="6747"/>
    <cellStyle name="Normal 4 4 2 5 2 7" xfId="6748"/>
    <cellStyle name="Normal 4 4 2 5 3" xfId="6749"/>
    <cellStyle name="Normal 4 4 2 5 3 2" xfId="6750"/>
    <cellStyle name="Normal 4 4 2 5 3 2 2" xfId="6751"/>
    <cellStyle name="Normal 4 4 2 5 3 2 3" xfId="6752"/>
    <cellStyle name="Normal 4 4 2 5 3 3" xfId="6753"/>
    <cellStyle name="Normal 4 4 2 5 3 4" xfId="6754"/>
    <cellStyle name="Normal 4 4 2 5 3 5" xfId="6755"/>
    <cellStyle name="Normal 4 4 2 5 4" xfId="6756"/>
    <cellStyle name="Normal 4 4 2 5 4 2" xfId="6757"/>
    <cellStyle name="Normal 4 4 2 5 4 2 2" xfId="6758"/>
    <cellStyle name="Normal 4 4 2 5 4 2 3" xfId="6759"/>
    <cellStyle name="Normal 4 4 2 5 4 3" xfId="6760"/>
    <cellStyle name="Normal 4 4 2 5 4 4" xfId="6761"/>
    <cellStyle name="Normal 4 4 2 5 4 5" xfId="6762"/>
    <cellStyle name="Normal 4 4 2 5 5" xfId="6763"/>
    <cellStyle name="Normal 4 4 2 5 5 2" xfId="6764"/>
    <cellStyle name="Normal 4 4 2 5 5 3" xfId="6765"/>
    <cellStyle name="Normal 4 4 2 5 6" xfId="6766"/>
    <cellStyle name="Normal 4 4 2 5 7" xfId="6767"/>
    <cellStyle name="Normal 4 4 2 5 8" xfId="6768"/>
    <cellStyle name="Normal 4 4 2 6" xfId="6769"/>
    <cellStyle name="Normal 4 4 2 6 2" xfId="6770"/>
    <cellStyle name="Normal 4 4 2 6 2 2" xfId="6771"/>
    <cellStyle name="Normal 4 4 2 6 2 2 2" xfId="6772"/>
    <cellStyle name="Normal 4 4 2 6 2 2 3" xfId="6773"/>
    <cellStyle name="Normal 4 4 2 6 2 3" xfId="6774"/>
    <cellStyle name="Normal 4 4 2 6 2 4" xfId="6775"/>
    <cellStyle name="Normal 4 4 2 6 2 5" xfId="6776"/>
    <cellStyle name="Normal 4 4 2 6 3" xfId="6777"/>
    <cellStyle name="Normal 4 4 2 6 3 2" xfId="6778"/>
    <cellStyle name="Normal 4 4 2 6 3 2 2" xfId="6779"/>
    <cellStyle name="Normal 4 4 2 6 3 2 3" xfId="6780"/>
    <cellStyle name="Normal 4 4 2 6 3 3" xfId="6781"/>
    <cellStyle name="Normal 4 4 2 6 3 4" xfId="6782"/>
    <cellStyle name="Normal 4 4 2 6 3 5" xfId="6783"/>
    <cellStyle name="Normal 4 4 2 6 4" xfId="6784"/>
    <cellStyle name="Normal 4 4 2 6 4 2" xfId="6785"/>
    <cellStyle name="Normal 4 4 2 6 4 3" xfId="6786"/>
    <cellStyle name="Normal 4 4 2 6 5" xfId="6787"/>
    <cellStyle name="Normal 4 4 2 6 6" xfId="6788"/>
    <cellStyle name="Normal 4 4 2 6 7" xfId="6789"/>
    <cellStyle name="Normal 4 4 2 7" xfId="6790"/>
    <cellStyle name="Normal 4 4 2 7 2" xfId="6791"/>
    <cellStyle name="Normal 4 4 2 7 2 2" xfId="6792"/>
    <cellStyle name="Normal 4 4 2 7 2 2 2" xfId="6793"/>
    <cellStyle name="Normal 4 4 2 7 2 2 3" xfId="6794"/>
    <cellStyle name="Normal 4 4 2 7 2 3" xfId="6795"/>
    <cellStyle name="Normal 4 4 2 7 2 4" xfId="6796"/>
    <cellStyle name="Normal 4 4 2 7 2 5" xfId="6797"/>
    <cellStyle name="Normal 4 4 2 7 3" xfId="6798"/>
    <cellStyle name="Normal 4 4 2 7 3 2" xfId="6799"/>
    <cellStyle name="Normal 4 4 2 7 3 2 2" xfId="6800"/>
    <cellStyle name="Normal 4 4 2 7 3 2 3" xfId="6801"/>
    <cellStyle name="Normal 4 4 2 7 3 3" xfId="6802"/>
    <cellStyle name="Normal 4 4 2 7 3 4" xfId="6803"/>
    <cellStyle name="Normal 4 4 2 7 3 5" xfId="6804"/>
    <cellStyle name="Normal 4 4 2 7 4" xfId="6805"/>
    <cellStyle name="Normal 4 4 2 7 4 2" xfId="6806"/>
    <cellStyle name="Normal 4 4 2 7 4 3" xfId="6807"/>
    <cellStyle name="Normal 4 4 2 7 5" xfId="6808"/>
    <cellStyle name="Normal 4 4 2 7 6" xfId="6809"/>
    <cellStyle name="Normal 4 4 2 7 7" xfId="6810"/>
    <cellStyle name="Normal 4 4 2 8" xfId="6811"/>
    <cellStyle name="Normal 4 4 2 8 2" xfId="6812"/>
    <cellStyle name="Normal 4 4 2 8 2 2" xfId="6813"/>
    <cellStyle name="Normal 4 4 2 8 2 3" xfId="6814"/>
    <cellStyle name="Normal 4 4 2 8 3" xfId="6815"/>
    <cellStyle name="Normal 4 4 2 8 4" xfId="6816"/>
    <cellStyle name="Normal 4 4 2 8 5" xfId="6817"/>
    <cellStyle name="Normal 4 4 2 9" xfId="6818"/>
    <cellStyle name="Normal 4 4 2 9 2" xfId="6819"/>
    <cellStyle name="Normal 4 4 2 9 2 2" xfId="6820"/>
    <cellStyle name="Normal 4 4 2 9 2 3" xfId="6821"/>
    <cellStyle name="Normal 4 4 2 9 3" xfId="6822"/>
    <cellStyle name="Normal 4 4 2 9 4" xfId="6823"/>
    <cellStyle name="Normal 4 4 2 9 5" xfId="6824"/>
    <cellStyle name="Normal 4 4 3" xfId="6825"/>
    <cellStyle name="Normal 4 4 3 2" xfId="6826"/>
    <cellStyle name="Normal 4 4 3 2 2" xfId="6827"/>
    <cellStyle name="Normal 4 4 3 2 2 2" xfId="6828"/>
    <cellStyle name="Normal 4 4 3 2 2 2 2" xfId="6829"/>
    <cellStyle name="Normal 4 4 3 2 2 2 2 2" xfId="6830"/>
    <cellStyle name="Normal 4 4 3 2 2 2 2 3" xfId="6831"/>
    <cellStyle name="Normal 4 4 3 2 2 2 3" xfId="6832"/>
    <cellStyle name="Normal 4 4 3 2 2 2 4" xfId="6833"/>
    <cellStyle name="Normal 4 4 3 2 2 2 5" xfId="6834"/>
    <cellStyle name="Normal 4 4 3 2 2 3" xfId="6835"/>
    <cellStyle name="Normal 4 4 3 2 2 3 2" xfId="6836"/>
    <cellStyle name="Normal 4 4 3 2 2 3 2 2" xfId="6837"/>
    <cellStyle name="Normal 4 4 3 2 2 3 2 3" xfId="6838"/>
    <cellStyle name="Normal 4 4 3 2 2 3 3" xfId="6839"/>
    <cellStyle name="Normal 4 4 3 2 2 3 4" xfId="6840"/>
    <cellStyle name="Normal 4 4 3 2 2 3 5" xfId="6841"/>
    <cellStyle name="Normal 4 4 3 2 2 4" xfId="6842"/>
    <cellStyle name="Normal 4 4 3 2 2 4 2" xfId="6843"/>
    <cellStyle name="Normal 4 4 3 2 2 4 3" xfId="6844"/>
    <cellStyle name="Normal 4 4 3 2 2 5" xfId="6845"/>
    <cellStyle name="Normal 4 4 3 2 2 6" xfId="6846"/>
    <cellStyle name="Normal 4 4 3 2 2 7" xfId="6847"/>
    <cellStyle name="Normal 4 4 3 2 3" xfId="6848"/>
    <cellStyle name="Normal 4 4 3 2 3 2" xfId="6849"/>
    <cellStyle name="Normal 4 4 3 2 3 2 2" xfId="6850"/>
    <cellStyle name="Normal 4 4 3 2 3 2 3" xfId="6851"/>
    <cellStyle name="Normal 4 4 3 2 3 3" xfId="6852"/>
    <cellStyle name="Normal 4 4 3 2 3 4" xfId="6853"/>
    <cellStyle name="Normal 4 4 3 2 3 5" xfId="6854"/>
    <cellStyle name="Normal 4 4 3 2 4" xfId="6855"/>
    <cellStyle name="Normal 4 4 3 2 4 2" xfId="6856"/>
    <cellStyle name="Normal 4 4 3 2 4 2 2" xfId="6857"/>
    <cellStyle name="Normal 4 4 3 2 4 2 3" xfId="6858"/>
    <cellStyle name="Normal 4 4 3 2 4 3" xfId="6859"/>
    <cellStyle name="Normal 4 4 3 2 4 4" xfId="6860"/>
    <cellStyle name="Normal 4 4 3 2 4 5" xfId="6861"/>
    <cellStyle name="Normal 4 4 3 2 5" xfId="6862"/>
    <cellStyle name="Normal 4 4 3 2 5 2" xfId="6863"/>
    <cellStyle name="Normal 4 4 3 2 5 3" xfId="6864"/>
    <cellStyle name="Normal 4 4 3 2 6" xfId="6865"/>
    <cellStyle name="Normal 4 4 3 2 7" xfId="6866"/>
    <cellStyle name="Normal 4 4 3 2 8" xfId="6867"/>
    <cellStyle name="Normal 4 4 3 3" xfId="6868"/>
    <cellStyle name="Normal 4 4 3 3 2" xfId="6869"/>
    <cellStyle name="Normal 4 4 3 3 2 2" xfId="6870"/>
    <cellStyle name="Normal 4 4 3 3 2 2 2" xfId="6871"/>
    <cellStyle name="Normal 4 4 3 3 2 2 3" xfId="6872"/>
    <cellStyle name="Normal 4 4 3 3 2 3" xfId="6873"/>
    <cellStyle name="Normal 4 4 3 3 2 4" xfId="6874"/>
    <cellStyle name="Normal 4 4 3 3 2 5" xfId="6875"/>
    <cellStyle name="Normal 4 4 3 3 3" xfId="6876"/>
    <cellStyle name="Normal 4 4 3 3 3 2" xfId="6877"/>
    <cellStyle name="Normal 4 4 3 3 3 2 2" xfId="6878"/>
    <cellStyle name="Normal 4 4 3 3 3 2 3" xfId="6879"/>
    <cellStyle name="Normal 4 4 3 3 3 3" xfId="6880"/>
    <cellStyle name="Normal 4 4 3 3 3 4" xfId="6881"/>
    <cellStyle name="Normal 4 4 3 3 3 5" xfId="6882"/>
    <cellStyle name="Normal 4 4 3 3 4" xfId="6883"/>
    <cellStyle name="Normal 4 4 3 3 4 2" xfId="6884"/>
    <cellStyle name="Normal 4 4 3 3 4 3" xfId="6885"/>
    <cellStyle name="Normal 4 4 3 3 5" xfId="6886"/>
    <cellStyle name="Normal 4 4 3 3 6" xfId="6887"/>
    <cellStyle name="Normal 4 4 3 3 7" xfId="6888"/>
    <cellStyle name="Normal 4 4 3 4" xfId="6889"/>
    <cellStyle name="Normal 4 4 3 4 2" xfId="6890"/>
    <cellStyle name="Normal 4 4 3 4 2 2" xfId="6891"/>
    <cellStyle name="Normal 4 4 3 4 2 3" xfId="6892"/>
    <cellStyle name="Normal 4 4 3 4 3" xfId="6893"/>
    <cellStyle name="Normal 4 4 3 4 4" xfId="6894"/>
    <cellStyle name="Normal 4 4 3 4 5" xfId="6895"/>
    <cellStyle name="Normal 4 4 3 5" xfId="6896"/>
    <cellStyle name="Normal 4 4 3 5 2" xfId="6897"/>
    <cellStyle name="Normal 4 4 3 5 2 2" xfId="6898"/>
    <cellStyle name="Normal 4 4 3 5 2 3" xfId="6899"/>
    <cellStyle name="Normal 4 4 3 5 3" xfId="6900"/>
    <cellStyle name="Normal 4 4 3 5 4" xfId="6901"/>
    <cellStyle name="Normal 4 4 3 5 5" xfId="6902"/>
    <cellStyle name="Normal 4 4 3 6" xfId="6903"/>
    <cellStyle name="Normal 4 4 3 6 2" xfId="6904"/>
    <cellStyle name="Normal 4 4 3 6 3" xfId="6905"/>
    <cellStyle name="Normal 4 4 3 7" xfId="6906"/>
    <cellStyle name="Normal 4 4 3 8" xfId="6907"/>
    <cellStyle name="Normal 4 4 3 9" xfId="6908"/>
    <cellStyle name="Normal 4 4 4" xfId="6909"/>
    <cellStyle name="Normal 4 4 4 2" xfId="6910"/>
    <cellStyle name="Normal 4 4 4 2 2" xfId="6911"/>
    <cellStyle name="Normal 4 4 4 2 2 2" xfId="6912"/>
    <cellStyle name="Normal 4 4 4 2 2 2 2" xfId="6913"/>
    <cellStyle name="Normal 4 4 4 2 2 2 2 2" xfId="6914"/>
    <cellStyle name="Normal 4 4 4 2 2 2 2 3" xfId="6915"/>
    <cellStyle name="Normal 4 4 4 2 2 2 3" xfId="6916"/>
    <cellStyle name="Normal 4 4 4 2 2 2 4" xfId="6917"/>
    <cellStyle name="Normal 4 4 4 2 2 2 5" xfId="6918"/>
    <cellStyle name="Normal 4 4 4 2 2 3" xfId="6919"/>
    <cellStyle name="Normal 4 4 4 2 2 3 2" xfId="6920"/>
    <cellStyle name="Normal 4 4 4 2 2 3 2 2" xfId="6921"/>
    <cellStyle name="Normal 4 4 4 2 2 3 2 3" xfId="6922"/>
    <cellStyle name="Normal 4 4 4 2 2 3 3" xfId="6923"/>
    <cellStyle name="Normal 4 4 4 2 2 3 4" xfId="6924"/>
    <cellStyle name="Normal 4 4 4 2 2 3 5" xfId="6925"/>
    <cellStyle name="Normal 4 4 4 2 2 4" xfId="6926"/>
    <cellStyle name="Normal 4 4 4 2 2 4 2" xfId="6927"/>
    <cellStyle name="Normal 4 4 4 2 2 4 3" xfId="6928"/>
    <cellStyle name="Normal 4 4 4 2 2 5" xfId="6929"/>
    <cellStyle name="Normal 4 4 4 2 2 6" xfId="6930"/>
    <cellStyle name="Normal 4 4 4 2 2 7" xfId="6931"/>
    <cellStyle name="Normal 4 4 4 2 3" xfId="6932"/>
    <cellStyle name="Normal 4 4 4 2 3 2" xfId="6933"/>
    <cellStyle name="Normal 4 4 4 2 3 2 2" xfId="6934"/>
    <cellStyle name="Normal 4 4 4 2 3 2 3" xfId="6935"/>
    <cellStyle name="Normal 4 4 4 2 3 3" xfId="6936"/>
    <cellStyle name="Normal 4 4 4 2 3 4" xfId="6937"/>
    <cellStyle name="Normal 4 4 4 2 3 5" xfId="6938"/>
    <cellStyle name="Normal 4 4 4 2 4" xfId="6939"/>
    <cellStyle name="Normal 4 4 4 2 4 2" xfId="6940"/>
    <cellStyle name="Normal 4 4 4 2 4 2 2" xfId="6941"/>
    <cellStyle name="Normal 4 4 4 2 4 2 3" xfId="6942"/>
    <cellStyle name="Normal 4 4 4 2 4 3" xfId="6943"/>
    <cellStyle name="Normal 4 4 4 2 4 4" xfId="6944"/>
    <cellStyle name="Normal 4 4 4 2 4 5" xfId="6945"/>
    <cellStyle name="Normal 4 4 4 2 5" xfId="6946"/>
    <cellStyle name="Normal 4 4 4 2 5 2" xfId="6947"/>
    <cellStyle name="Normal 4 4 4 2 5 3" xfId="6948"/>
    <cellStyle name="Normal 4 4 4 2 6" xfId="6949"/>
    <cellStyle name="Normal 4 4 4 2 7" xfId="6950"/>
    <cellStyle name="Normal 4 4 4 2 8" xfId="6951"/>
    <cellStyle name="Normal 4 4 4 3" xfId="6952"/>
    <cellStyle name="Normal 4 4 4 3 2" xfId="6953"/>
    <cellStyle name="Normal 4 4 4 3 2 2" xfId="6954"/>
    <cellStyle name="Normal 4 4 4 3 2 2 2" xfId="6955"/>
    <cellStyle name="Normal 4 4 4 3 2 2 3" xfId="6956"/>
    <cellStyle name="Normal 4 4 4 3 2 3" xfId="6957"/>
    <cellStyle name="Normal 4 4 4 3 2 4" xfId="6958"/>
    <cellStyle name="Normal 4 4 4 3 2 5" xfId="6959"/>
    <cellStyle name="Normal 4 4 4 3 3" xfId="6960"/>
    <cellStyle name="Normal 4 4 4 3 3 2" xfId="6961"/>
    <cellStyle name="Normal 4 4 4 3 3 2 2" xfId="6962"/>
    <cellStyle name="Normal 4 4 4 3 3 2 3" xfId="6963"/>
    <cellStyle name="Normal 4 4 4 3 3 3" xfId="6964"/>
    <cellStyle name="Normal 4 4 4 3 3 4" xfId="6965"/>
    <cellStyle name="Normal 4 4 4 3 3 5" xfId="6966"/>
    <cellStyle name="Normal 4 4 4 3 4" xfId="6967"/>
    <cellStyle name="Normal 4 4 4 3 4 2" xfId="6968"/>
    <cellStyle name="Normal 4 4 4 3 4 3" xfId="6969"/>
    <cellStyle name="Normal 4 4 4 3 5" xfId="6970"/>
    <cellStyle name="Normal 4 4 4 3 6" xfId="6971"/>
    <cellStyle name="Normal 4 4 4 3 7" xfId="6972"/>
    <cellStyle name="Normal 4 4 4 4" xfId="6973"/>
    <cellStyle name="Normal 4 4 4 4 2" xfId="6974"/>
    <cellStyle name="Normal 4 4 4 4 2 2" xfId="6975"/>
    <cellStyle name="Normal 4 4 4 4 2 3" xfId="6976"/>
    <cellStyle name="Normal 4 4 4 4 3" xfId="6977"/>
    <cellStyle name="Normal 4 4 4 4 4" xfId="6978"/>
    <cellStyle name="Normal 4 4 4 4 5" xfId="6979"/>
    <cellStyle name="Normal 4 4 4 5" xfId="6980"/>
    <cellStyle name="Normal 4 4 4 5 2" xfId="6981"/>
    <cellStyle name="Normal 4 4 4 5 2 2" xfId="6982"/>
    <cellStyle name="Normal 4 4 4 5 2 3" xfId="6983"/>
    <cellStyle name="Normal 4 4 4 5 3" xfId="6984"/>
    <cellStyle name="Normal 4 4 4 5 4" xfId="6985"/>
    <cellStyle name="Normal 4 4 4 5 5" xfId="6986"/>
    <cellStyle name="Normal 4 4 4 6" xfId="6987"/>
    <cellStyle name="Normal 4 4 4 6 2" xfId="6988"/>
    <cellStyle name="Normal 4 4 4 6 3" xfId="6989"/>
    <cellStyle name="Normal 4 4 4 7" xfId="6990"/>
    <cellStyle name="Normal 4 4 4 8" xfId="6991"/>
    <cellStyle name="Normal 4 4 4 9" xfId="6992"/>
    <cellStyle name="Normal 4 4 5" xfId="6993"/>
    <cellStyle name="Normal 4 4 5 2" xfId="6994"/>
    <cellStyle name="Normal 4 4 5 2 2" xfId="6995"/>
    <cellStyle name="Normal 4 4 5 2 2 2" xfId="6996"/>
    <cellStyle name="Normal 4 4 5 2 2 2 2" xfId="6997"/>
    <cellStyle name="Normal 4 4 5 2 2 2 2 2" xfId="6998"/>
    <cellStyle name="Normal 4 4 5 2 2 2 2 3" xfId="6999"/>
    <cellStyle name="Normal 4 4 5 2 2 2 3" xfId="7000"/>
    <cellStyle name="Normal 4 4 5 2 2 2 4" xfId="7001"/>
    <cellStyle name="Normal 4 4 5 2 2 2 5" xfId="7002"/>
    <cellStyle name="Normal 4 4 5 2 2 3" xfId="7003"/>
    <cellStyle name="Normal 4 4 5 2 2 3 2" xfId="7004"/>
    <cellStyle name="Normal 4 4 5 2 2 3 2 2" xfId="7005"/>
    <cellStyle name="Normal 4 4 5 2 2 3 2 3" xfId="7006"/>
    <cellStyle name="Normal 4 4 5 2 2 3 3" xfId="7007"/>
    <cellStyle name="Normal 4 4 5 2 2 3 4" xfId="7008"/>
    <cellStyle name="Normal 4 4 5 2 2 3 5" xfId="7009"/>
    <cellStyle name="Normal 4 4 5 2 2 4" xfId="7010"/>
    <cellStyle name="Normal 4 4 5 2 2 4 2" xfId="7011"/>
    <cellStyle name="Normal 4 4 5 2 2 4 3" xfId="7012"/>
    <cellStyle name="Normal 4 4 5 2 2 5" xfId="7013"/>
    <cellStyle name="Normal 4 4 5 2 2 6" xfId="7014"/>
    <cellStyle name="Normal 4 4 5 2 2 7" xfId="7015"/>
    <cellStyle name="Normal 4 4 5 2 3" xfId="7016"/>
    <cellStyle name="Normal 4 4 5 2 3 2" xfId="7017"/>
    <cellStyle name="Normal 4 4 5 2 3 2 2" xfId="7018"/>
    <cellStyle name="Normal 4 4 5 2 3 2 3" xfId="7019"/>
    <cellStyle name="Normal 4 4 5 2 3 3" xfId="7020"/>
    <cellStyle name="Normal 4 4 5 2 3 4" xfId="7021"/>
    <cellStyle name="Normal 4 4 5 2 3 5" xfId="7022"/>
    <cellStyle name="Normal 4 4 5 2 4" xfId="7023"/>
    <cellStyle name="Normal 4 4 5 2 4 2" xfId="7024"/>
    <cellStyle name="Normal 4 4 5 2 4 2 2" xfId="7025"/>
    <cellStyle name="Normal 4 4 5 2 4 2 3" xfId="7026"/>
    <cellStyle name="Normal 4 4 5 2 4 3" xfId="7027"/>
    <cellStyle name="Normal 4 4 5 2 4 4" xfId="7028"/>
    <cellStyle name="Normal 4 4 5 2 4 5" xfId="7029"/>
    <cellStyle name="Normal 4 4 5 2 5" xfId="7030"/>
    <cellStyle name="Normal 4 4 5 2 5 2" xfId="7031"/>
    <cellStyle name="Normal 4 4 5 2 5 3" xfId="7032"/>
    <cellStyle name="Normal 4 4 5 2 6" xfId="7033"/>
    <cellStyle name="Normal 4 4 5 2 7" xfId="7034"/>
    <cellStyle name="Normal 4 4 5 2 8" xfId="7035"/>
    <cellStyle name="Normal 4 4 5 3" xfId="7036"/>
    <cellStyle name="Normal 4 4 5 3 2" xfId="7037"/>
    <cellStyle name="Normal 4 4 5 3 2 2" xfId="7038"/>
    <cellStyle name="Normal 4 4 5 3 2 2 2" xfId="7039"/>
    <cellStyle name="Normal 4 4 5 3 2 2 3" xfId="7040"/>
    <cellStyle name="Normal 4 4 5 3 2 3" xfId="7041"/>
    <cellStyle name="Normal 4 4 5 3 2 4" xfId="7042"/>
    <cellStyle name="Normal 4 4 5 3 2 5" xfId="7043"/>
    <cellStyle name="Normal 4 4 5 3 3" xfId="7044"/>
    <cellStyle name="Normal 4 4 5 3 3 2" xfId="7045"/>
    <cellStyle name="Normal 4 4 5 3 3 2 2" xfId="7046"/>
    <cellStyle name="Normal 4 4 5 3 3 2 3" xfId="7047"/>
    <cellStyle name="Normal 4 4 5 3 3 3" xfId="7048"/>
    <cellStyle name="Normal 4 4 5 3 3 4" xfId="7049"/>
    <cellStyle name="Normal 4 4 5 3 3 5" xfId="7050"/>
    <cellStyle name="Normal 4 4 5 3 4" xfId="7051"/>
    <cellStyle name="Normal 4 4 5 3 4 2" xfId="7052"/>
    <cellStyle name="Normal 4 4 5 3 4 3" xfId="7053"/>
    <cellStyle name="Normal 4 4 5 3 5" xfId="7054"/>
    <cellStyle name="Normal 4 4 5 3 6" xfId="7055"/>
    <cellStyle name="Normal 4 4 5 3 7" xfId="7056"/>
    <cellStyle name="Normal 4 4 5 4" xfId="7057"/>
    <cellStyle name="Normal 4 4 5 4 2" xfId="7058"/>
    <cellStyle name="Normal 4 4 5 4 2 2" xfId="7059"/>
    <cellStyle name="Normal 4 4 5 4 2 3" xfId="7060"/>
    <cellStyle name="Normal 4 4 5 4 3" xfId="7061"/>
    <cellStyle name="Normal 4 4 5 4 4" xfId="7062"/>
    <cellStyle name="Normal 4 4 5 4 5" xfId="7063"/>
    <cellStyle name="Normal 4 4 5 5" xfId="7064"/>
    <cellStyle name="Normal 4 4 5 5 2" xfId="7065"/>
    <cellStyle name="Normal 4 4 5 5 2 2" xfId="7066"/>
    <cellStyle name="Normal 4 4 5 5 2 3" xfId="7067"/>
    <cellStyle name="Normal 4 4 5 5 3" xfId="7068"/>
    <cellStyle name="Normal 4 4 5 5 4" xfId="7069"/>
    <cellStyle name="Normal 4 4 5 5 5" xfId="7070"/>
    <cellStyle name="Normal 4 4 5 6" xfId="7071"/>
    <cellStyle name="Normal 4 4 5 6 2" xfId="7072"/>
    <cellStyle name="Normal 4 4 5 6 3" xfId="7073"/>
    <cellStyle name="Normal 4 4 5 7" xfId="7074"/>
    <cellStyle name="Normal 4 4 5 8" xfId="7075"/>
    <cellStyle name="Normal 4 4 5 9" xfId="7076"/>
    <cellStyle name="Normal 4 4 6" xfId="7077"/>
    <cellStyle name="Normal 4 4 6 2" xfId="7078"/>
    <cellStyle name="Normal 4 4 6 2 2" xfId="7079"/>
    <cellStyle name="Normal 4 4 6 2 2 2" xfId="7080"/>
    <cellStyle name="Normal 4 4 6 2 2 2 2" xfId="7081"/>
    <cellStyle name="Normal 4 4 6 2 2 2 3" xfId="7082"/>
    <cellStyle name="Normal 4 4 6 2 2 3" xfId="7083"/>
    <cellStyle name="Normal 4 4 6 2 2 4" xfId="7084"/>
    <cellStyle name="Normal 4 4 6 2 2 5" xfId="7085"/>
    <cellStyle name="Normal 4 4 6 2 3" xfId="7086"/>
    <cellStyle name="Normal 4 4 6 2 3 2" xfId="7087"/>
    <cellStyle name="Normal 4 4 6 2 3 2 2" xfId="7088"/>
    <cellStyle name="Normal 4 4 6 2 3 2 3" xfId="7089"/>
    <cellStyle name="Normal 4 4 6 2 3 3" xfId="7090"/>
    <cellStyle name="Normal 4 4 6 2 3 4" xfId="7091"/>
    <cellStyle name="Normal 4 4 6 2 3 5" xfId="7092"/>
    <cellStyle name="Normal 4 4 6 2 4" xfId="7093"/>
    <cellStyle name="Normal 4 4 6 2 4 2" xfId="7094"/>
    <cellStyle name="Normal 4 4 6 2 4 3" xfId="7095"/>
    <cellStyle name="Normal 4 4 6 2 5" xfId="7096"/>
    <cellStyle name="Normal 4 4 6 2 6" xfId="7097"/>
    <cellStyle name="Normal 4 4 6 2 7" xfId="7098"/>
    <cellStyle name="Normal 4 4 6 3" xfId="7099"/>
    <cellStyle name="Normal 4 4 6 3 2" xfId="7100"/>
    <cellStyle name="Normal 4 4 6 3 2 2" xfId="7101"/>
    <cellStyle name="Normal 4 4 6 3 2 3" xfId="7102"/>
    <cellStyle name="Normal 4 4 6 3 3" xfId="7103"/>
    <cellStyle name="Normal 4 4 6 3 4" xfId="7104"/>
    <cellStyle name="Normal 4 4 6 3 5" xfId="7105"/>
    <cellStyle name="Normal 4 4 6 4" xfId="7106"/>
    <cellStyle name="Normal 4 4 6 4 2" xfId="7107"/>
    <cellStyle name="Normal 4 4 6 4 2 2" xfId="7108"/>
    <cellStyle name="Normal 4 4 6 4 2 3" xfId="7109"/>
    <cellStyle name="Normal 4 4 6 4 3" xfId="7110"/>
    <cellStyle name="Normal 4 4 6 4 4" xfId="7111"/>
    <cellStyle name="Normal 4 4 6 4 5" xfId="7112"/>
    <cellStyle name="Normal 4 4 6 5" xfId="7113"/>
    <cellStyle name="Normal 4 4 6 5 2" xfId="7114"/>
    <cellStyle name="Normal 4 4 6 5 3" xfId="7115"/>
    <cellStyle name="Normal 4 4 6 6" xfId="7116"/>
    <cellStyle name="Normal 4 4 6 7" xfId="7117"/>
    <cellStyle name="Normal 4 4 6 8" xfId="7118"/>
    <cellStyle name="Normal 4 4 7" xfId="7119"/>
    <cellStyle name="Normal 4 4 7 2" xfId="7120"/>
    <cellStyle name="Normal 4 4 7 2 2" xfId="7121"/>
    <cellStyle name="Normal 4 4 7 2 2 2" xfId="7122"/>
    <cellStyle name="Normal 4 4 7 2 2 3" xfId="7123"/>
    <cellStyle name="Normal 4 4 7 2 3" xfId="7124"/>
    <cellStyle name="Normal 4 4 7 2 4" xfId="7125"/>
    <cellStyle name="Normal 4 4 7 2 5" xfId="7126"/>
    <cellStyle name="Normal 4 4 7 3" xfId="7127"/>
    <cellStyle name="Normal 4 4 7 3 2" xfId="7128"/>
    <cellStyle name="Normal 4 4 7 3 2 2" xfId="7129"/>
    <cellStyle name="Normal 4 4 7 3 2 3" xfId="7130"/>
    <cellStyle name="Normal 4 4 7 3 3" xfId="7131"/>
    <cellStyle name="Normal 4 4 7 3 4" xfId="7132"/>
    <cellStyle name="Normal 4 4 7 3 5" xfId="7133"/>
    <cellStyle name="Normal 4 4 7 4" xfId="7134"/>
    <cellStyle name="Normal 4 4 7 4 2" xfId="7135"/>
    <cellStyle name="Normal 4 4 7 4 3" xfId="7136"/>
    <cellStyle name="Normal 4 4 7 5" xfId="7137"/>
    <cellStyle name="Normal 4 4 7 6" xfId="7138"/>
    <cellStyle name="Normal 4 4 7 7" xfId="7139"/>
    <cellStyle name="Normal 4 4 8" xfId="7140"/>
    <cellStyle name="Normal 4 4 8 2" xfId="7141"/>
    <cellStyle name="Normal 4 4 8 2 2" xfId="7142"/>
    <cellStyle name="Normal 4 4 8 2 2 2" xfId="7143"/>
    <cellStyle name="Normal 4 4 8 2 2 3" xfId="7144"/>
    <cellStyle name="Normal 4 4 8 2 3" xfId="7145"/>
    <cellStyle name="Normal 4 4 8 2 4" xfId="7146"/>
    <cellStyle name="Normal 4 4 8 2 5" xfId="7147"/>
    <cellStyle name="Normal 4 4 8 3" xfId="7148"/>
    <cellStyle name="Normal 4 4 8 3 2" xfId="7149"/>
    <cellStyle name="Normal 4 4 8 3 2 2" xfId="7150"/>
    <cellStyle name="Normal 4 4 8 3 2 3" xfId="7151"/>
    <cellStyle name="Normal 4 4 8 3 3" xfId="7152"/>
    <cellStyle name="Normal 4 4 8 3 4" xfId="7153"/>
    <cellStyle name="Normal 4 4 8 3 5" xfId="7154"/>
    <cellStyle name="Normal 4 4 8 4" xfId="7155"/>
    <cellStyle name="Normal 4 4 8 4 2" xfId="7156"/>
    <cellStyle name="Normal 4 4 8 4 3" xfId="7157"/>
    <cellStyle name="Normal 4 4 8 5" xfId="7158"/>
    <cellStyle name="Normal 4 4 8 6" xfId="7159"/>
    <cellStyle name="Normal 4 4 8 7" xfId="7160"/>
    <cellStyle name="Normal 4 4 9" xfId="7161"/>
    <cellStyle name="Normal 4 4 9 2" xfId="7162"/>
    <cellStyle name="Normal 4 4 9 2 2" xfId="7163"/>
    <cellStyle name="Normal 4 4 9 2 3" xfId="7164"/>
    <cellStyle name="Normal 4 4 9 3" xfId="7165"/>
    <cellStyle name="Normal 4 4 9 4" xfId="7166"/>
    <cellStyle name="Normal 4 4 9 5" xfId="7167"/>
    <cellStyle name="Normal 4 5" xfId="662"/>
    <cellStyle name="Normal 4 5 10" xfId="7168"/>
    <cellStyle name="Normal 4 5 10 2" xfId="7169"/>
    <cellStyle name="Normal 4 5 10 2 2" xfId="7170"/>
    <cellStyle name="Normal 4 5 10 2 3" xfId="7171"/>
    <cellStyle name="Normal 4 5 10 3" xfId="7172"/>
    <cellStyle name="Normal 4 5 10 4" xfId="7173"/>
    <cellStyle name="Normal 4 5 10 5" xfId="7174"/>
    <cellStyle name="Normal 4 5 11" xfId="7175"/>
    <cellStyle name="Normal 4 5 11 2" xfId="7176"/>
    <cellStyle name="Normal 4 5 11 3" xfId="7177"/>
    <cellStyle name="Normal 4 5 12" xfId="7178"/>
    <cellStyle name="Normal 4 5 13" xfId="7179"/>
    <cellStyle name="Normal 4 5 14" xfId="7180"/>
    <cellStyle name="Normal 4 5 2" xfId="767"/>
    <cellStyle name="Normal 4 5 2 10" xfId="7181"/>
    <cellStyle name="Normal 4 5 2 11" xfId="7182"/>
    <cellStyle name="Normal 4 5 2 12" xfId="7183"/>
    <cellStyle name="Normal 4 5 2 2" xfId="7184"/>
    <cellStyle name="Normal 4 5 2 2 2" xfId="7185"/>
    <cellStyle name="Normal 4 5 2 2 2 2" xfId="7186"/>
    <cellStyle name="Normal 4 5 2 2 2 2 2" xfId="7187"/>
    <cellStyle name="Normal 4 5 2 2 2 2 2 2" xfId="7188"/>
    <cellStyle name="Normal 4 5 2 2 2 2 2 2 2" xfId="7189"/>
    <cellStyle name="Normal 4 5 2 2 2 2 2 2 3" xfId="7190"/>
    <cellStyle name="Normal 4 5 2 2 2 2 2 3" xfId="7191"/>
    <cellStyle name="Normal 4 5 2 2 2 2 2 4" xfId="7192"/>
    <cellStyle name="Normal 4 5 2 2 2 2 2 5" xfId="7193"/>
    <cellStyle name="Normal 4 5 2 2 2 2 3" xfId="7194"/>
    <cellStyle name="Normal 4 5 2 2 2 2 3 2" xfId="7195"/>
    <cellStyle name="Normal 4 5 2 2 2 2 3 2 2" xfId="7196"/>
    <cellStyle name="Normal 4 5 2 2 2 2 3 2 3" xfId="7197"/>
    <cellStyle name="Normal 4 5 2 2 2 2 3 3" xfId="7198"/>
    <cellStyle name="Normal 4 5 2 2 2 2 3 4" xfId="7199"/>
    <cellStyle name="Normal 4 5 2 2 2 2 3 5" xfId="7200"/>
    <cellStyle name="Normal 4 5 2 2 2 2 4" xfId="7201"/>
    <cellStyle name="Normal 4 5 2 2 2 2 4 2" xfId="7202"/>
    <cellStyle name="Normal 4 5 2 2 2 2 4 3" xfId="7203"/>
    <cellStyle name="Normal 4 5 2 2 2 2 5" xfId="7204"/>
    <cellStyle name="Normal 4 5 2 2 2 2 6" xfId="7205"/>
    <cellStyle name="Normal 4 5 2 2 2 2 7" xfId="7206"/>
    <cellStyle name="Normal 4 5 2 2 2 3" xfId="7207"/>
    <cellStyle name="Normal 4 5 2 2 2 3 2" xfId="7208"/>
    <cellStyle name="Normal 4 5 2 2 2 3 2 2" xfId="7209"/>
    <cellStyle name="Normal 4 5 2 2 2 3 2 3" xfId="7210"/>
    <cellStyle name="Normal 4 5 2 2 2 3 3" xfId="7211"/>
    <cellStyle name="Normal 4 5 2 2 2 3 4" xfId="7212"/>
    <cellStyle name="Normal 4 5 2 2 2 3 5" xfId="7213"/>
    <cellStyle name="Normal 4 5 2 2 2 4" xfId="7214"/>
    <cellStyle name="Normal 4 5 2 2 2 4 2" xfId="7215"/>
    <cellStyle name="Normal 4 5 2 2 2 4 2 2" xfId="7216"/>
    <cellStyle name="Normal 4 5 2 2 2 4 2 3" xfId="7217"/>
    <cellStyle name="Normal 4 5 2 2 2 4 3" xfId="7218"/>
    <cellStyle name="Normal 4 5 2 2 2 4 4" xfId="7219"/>
    <cellStyle name="Normal 4 5 2 2 2 4 5" xfId="7220"/>
    <cellStyle name="Normal 4 5 2 2 2 5" xfId="7221"/>
    <cellStyle name="Normal 4 5 2 2 2 5 2" xfId="7222"/>
    <cellStyle name="Normal 4 5 2 2 2 5 3" xfId="7223"/>
    <cellStyle name="Normal 4 5 2 2 2 6" xfId="7224"/>
    <cellStyle name="Normal 4 5 2 2 2 7" xfId="7225"/>
    <cellStyle name="Normal 4 5 2 2 2 8" xfId="7226"/>
    <cellStyle name="Normal 4 5 2 2 3" xfId="7227"/>
    <cellStyle name="Normal 4 5 2 2 3 2" xfId="7228"/>
    <cellStyle name="Normal 4 5 2 2 3 2 2" xfId="7229"/>
    <cellStyle name="Normal 4 5 2 2 3 2 2 2" xfId="7230"/>
    <cellStyle name="Normal 4 5 2 2 3 2 2 3" xfId="7231"/>
    <cellStyle name="Normal 4 5 2 2 3 2 3" xfId="7232"/>
    <cellStyle name="Normal 4 5 2 2 3 2 4" xfId="7233"/>
    <cellStyle name="Normal 4 5 2 2 3 2 5" xfId="7234"/>
    <cellStyle name="Normal 4 5 2 2 3 3" xfId="7235"/>
    <cellStyle name="Normal 4 5 2 2 3 3 2" xfId="7236"/>
    <cellStyle name="Normal 4 5 2 2 3 3 2 2" xfId="7237"/>
    <cellStyle name="Normal 4 5 2 2 3 3 2 3" xfId="7238"/>
    <cellStyle name="Normal 4 5 2 2 3 3 3" xfId="7239"/>
    <cellStyle name="Normal 4 5 2 2 3 3 4" xfId="7240"/>
    <cellStyle name="Normal 4 5 2 2 3 3 5" xfId="7241"/>
    <cellStyle name="Normal 4 5 2 2 3 4" xfId="7242"/>
    <cellStyle name="Normal 4 5 2 2 3 4 2" xfId="7243"/>
    <cellStyle name="Normal 4 5 2 2 3 4 3" xfId="7244"/>
    <cellStyle name="Normal 4 5 2 2 3 5" xfId="7245"/>
    <cellStyle name="Normal 4 5 2 2 3 6" xfId="7246"/>
    <cellStyle name="Normal 4 5 2 2 3 7" xfId="7247"/>
    <cellStyle name="Normal 4 5 2 2 4" xfId="7248"/>
    <cellStyle name="Normal 4 5 2 2 4 2" xfId="7249"/>
    <cellStyle name="Normal 4 5 2 2 4 2 2" xfId="7250"/>
    <cellStyle name="Normal 4 5 2 2 4 2 3" xfId="7251"/>
    <cellStyle name="Normal 4 5 2 2 4 3" xfId="7252"/>
    <cellStyle name="Normal 4 5 2 2 4 4" xfId="7253"/>
    <cellStyle name="Normal 4 5 2 2 4 5" xfId="7254"/>
    <cellStyle name="Normal 4 5 2 2 5" xfId="7255"/>
    <cellStyle name="Normal 4 5 2 2 5 2" xfId="7256"/>
    <cellStyle name="Normal 4 5 2 2 5 2 2" xfId="7257"/>
    <cellStyle name="Normal 4 5 2 2 5 2 3" xfId="7258"/>
    <cellStyle name="Normal 4 5 2 2 5 3" xfId="7259"/>
    <cellStyle name="Normal 4 5 2 2 5 4" xfId="7260"/>
    <cellStyle name="Normal 4 5 2 2 5 5" xfId="7261"/>
    <cellStyle name="Normal 4 5 2 2 6" xfId="7262"/>
    <cellStyle name="Normal 4 5 2 2 6 2" xfId="7263"/>
    <cellStyle name="Normal 4 5 2 2 6 3" xfId="7264"/>
    <cellStyle name="Normal 4 5 2 2 7" xfId="7265"/>
    <cellStyle name="Normal 4 5 2 2 8" xfId="7266"/>
    <cellStyle name="Normal 4 5 2 2 9" xfId="7267"/>
    <cellStyle name="Normal 4 5 2 3" xfId="7268"/>
    <cellStyle name="Normal 4 5 2 3 2" xfId="7269"/>
    <cellStyle name="Normal 4 5 2 3 2 2" xfId="7270"/>
    <cellStyle name="Normal 4 5 2 3 2 2 2" xfId="7271"/>
    <cellStyle name="Normal 4 5 2 3 2 2 2 2" xfId="7272"/>
    <cellStyle name="Normal 4 5 2 3 2 2 2 2 2" xfId="7273"/>
    <cellStyle name="Normal 4 5 2 3 2 2 2 2 3" xfId="7274"/>
    <cellStyle name="Normal 4 5 2 3 2 2 2 3" xfId="7275"/>
    <cellStyle name="Normal 4 5 2 3 2 2 2 4" xfId="7276"/>
    <cellStyle name="Normal 4 5 2 3 2 2 2 5" xfId="7277"/>
    <cellStyle name="Normal 4 5 2 3 2 2 3" xfId="7278"/>
    <cellStyle name="Normal 4 5 2 3 2 2 3 2" xfId="7279"/>
    <cellStyle name="Normal 4 5 2 3 2 2 3 2 2" xfId="7280"/>
    <cellStyle name="Normal 4 5 2 3 2 2 3 2 3" xfId="7281"/>
    <cellStyle name="Normal 4 5 2 3 2 2 3 3" xfId="7282"/>
    <cellStyle name="Normal 4 5 2 3 2 2 3 4" xfId="7283"/>
    <cellStyle name="Normal 4 5 2 3 2 2 3 5" xfId="7284"/>
    <cellStyle name="Normal 4 5 2 3 2 2 4" xfId="7285"/>
    <cellStyle name="Normal 4 5 2 3 2 2 4 2" xfId="7286"/>
    <cellStyle name="Normal 4 5 2 3 2 2 4 3" xfId="7287"/>
    <cellStyle name="Normal 4 5 2 3 2 2 5" xfId="7288"/>
    <cellStyle name="Normal 4 5 2 3 2 2 6" xfId="7289"/>
    <cellStyle name="Normal 4 5 2 3 2 2 7" xfId="7290"/>
    <cellStyle name="Normal 4 5 2 3 2 3" xfId="7291"/>
    <cellStyle name="Normal 4 5 2 3 2 3 2" xfId="7292"/>
    <cellStyle name="Normal 4 5 2 3 2 3 2 2" xfId="7293"/>
    <cellStyle name="Normal 4 5 2 3 2 3 2 3" xfId="7294"/>
    <cellStyle name="Normal 4 5 2 3 2 3 3" xfId="7295"/>
    <cellStyle name="Normal 4 5 2 3 2 3 4" xfId="7296"/>
    <cellStyle name="Normal 4 5 2 3 2 3 5" xfId="7297"/>
    <cellStyle name="Normal 4 5 2 3 2 4" xfId="7298"/>
    <cellStyle name="Normal 4 5 2 3 2 4 2" xfId="7299"/>
    <cellStyle name="Normal 4 5 2 3 2 4 2 2" xfId="7300"/>
    <cellStyle name="Normal 4 5 2 3 2 4 2 3" xfId="7301"/>
    <cellStyle name="Normal 4 5 2 3 2 4 3" xfId="7302"/>
    <cellStyle name="Normal 4 5 2 3 2 4 4" xfId="7303"/>
    <cellStyle name="Normal 4 5 2 3 2 4 5" xfId="7304"/>
    <cellStyle name="Normal 4 5 2 3 2 5" xfId="7305"/>
    <cellStyle name="Normal 4 5 2 3 2 5 2" xfId="7306"/>
    <cellStyle name="Normal 4 5 2 3 2 5 3" xfId="7307"/>
    <cellStyle name="Normal 4 5 2 3 2 6" xfId="7308"/>
    <cellStyle name="Normal 4 5 2 3 2 7" xfId="7309"/>
    <cellStyle name="Normal 4 5 2 3 2 8" xfId="7310"/>
    <cellStyle name="Normal 4 5 2 3 3" xfId="7311"/>
    <cellStyle name="Normal 4 5 2 3 3 2" xfId="7312"/>
    <cellStyle name="Normal 4 5 2 3 3 2 2" xfId="7313"/>
    <cellStyle name="Normal 4 5 2 3 3 2 2 2" xfId="7314"/>
    <cellStyle name="Normal 4 5 2 3 3 2 2 3" xfId="7315"/>
    <cellStyle name="Normal 4 5 2 3 3 2 3" xfId="7316"/>
    <cellStyle name="Normal 4 5 2 3 3 2 4" xfId="7317"/>
    <cellStyle name="Normal 4 5 2 3 3 2 5" xfId="7318"/>
    <cellStyle name="Normal 4 5 2 3 3 3" xfId="7319"/>
    <cellStyle name="Normal 4 5 2 3 3 3 2" xfId="7320"/>
    <cellStyle name="Normal 4 5 2 3 3 3 2 2" xfId="7321"/>
    <cellStyle name="Normal 4 5 2 3 3 3 2 3" xfId="7322"/>
    <cellStyle name="Normal 4 5 2 3 3 3 3" xfId="7323"/>
    <cellStyle name="Normal 4 5 2 3 3 3 4" xfId="7324"/>
    <cellStyle name="Normal 4 5 2 3 3 3 5" xfId="7325"/>
    <cellStyle name="Normal 4 5 2 3 3 4" xfId="7326"/>
    <cellStyle name="Normal 4 5 2 3 3 4 2" xfId="7327"/>
    <cellStyle name="Normal 4 5 2 3 3 4 3" xfId="7328"/>
    <cellStyle name="Normal 4 5 2 3 3 5" xfId="7329"/>
    <cellStyle name="Normal 4 5 2 3 3 6" xfId="7330"/>
    <cellStyle name="Normal 4 5 2 3 3 7" xfId="7331"/>
    <cellStyle name="Normal 4 5 2 3 4" xfId="7332"/>
    <cellStyle name="Normal 4 5 2 3 4 2" xfId="7333"/>
    <cellStyle name="Normal 4 5 2 3 4 2 2" xfId="7334"/>
    <cellStyle name="Normal 4 5 2 3 4 2 3" xfId="7335"/>
    <cellStyle name="Normal 4 5 2 3 4 3" xfId="7336"/>
    <cellStyle name="Normal 4 5 2 3 4 4" xfId="7337"/>
    <cellStyle name="Normal 4 5 2 3 4 5" xfId="7338"/>
    <cellStyle name="Normal 4 5 2 3 5" xfId="7339"/>
    <cellStyle name="Normal 4 5 2 3 5 2" xfId="7340"/>
    <cellStyle name="Normal 4 5 2 3 5 2 2" xfId="7341"/>
    <cellStyle name="Normal 4 5 2 3 5 2 3" xfId="7342"/>
    <cellStyle name="Normal 4 5 2 3 5 3" xfId="7343"/>
    <cellStyle name="Normal 4 5 2 3 5 4" xfId="7344"/>
    <cellStyle name="Normal 4 5 2 3 5 5" xfId="7345"/>
    <cellStyle name="Normal 4 5 2 3 6" xfId="7346"/>
    <cellStyle name="Normal 4 5 2 3 6 2" xfId="7347"/>
    <cellStyle name="Normal 4 5 2 3 6 3" xfId="7348"/>
    <cellStyle name="Normal 4 5 2 3 7" xfId="7349"/>
    <cellStyle name="Normal 4 5 2 3 8" xfId="7350"/>
    <cellStyle name="Normal 4 5 2 3 9" xfId="7351"/>
    <cellStyle name="Normal 4 5 2 4" xfId="7352"/>
    <cellStyle name="Normal 4 5 2 4 2" xfId="7353"/>
    <cellStyle name="Normal 4 5 2 4 2 2" xfId="7354"/>
    <cellStyle name="Normal 4 5 2 4 2 2 2" xfId="7355"/>
    <cellStyle name="Normal 4 5 2 4 2 2 2 2" xfId="7356"/>
    <cellStyle name="Normal 4 5 2 4 2 2 2 2 2" xfId="7357"/>
    <cellStyle name="Normal 4 5 2 4 2 2 2 2 3" xfId="7358"/>
    <cellStyle name="Normal 4 5 2 4 2 2 2 3" xfId="7359"/>
    <cellStyle name="Normal 4 5 2 4 2 2 2 4" xfId="7360"/>
    <cellStyle name="Normal 4 5 2 4 2 2 2 5" xfId="7361"/>
    <cellStyle name="Normal 4 5 2 4 2 2 3" xfId="7362"/>
    <cellStyle name="Normal 4 5 2 4 2 2 3 2" xfId="7363"/>
    <cellStyle name="Normal 4 5 2 4 2 2 3 2 2" xfId="7364"/>
    <cellStyle name="Normal 4 5 2 4 2 2 3 2 3" xfId="7365"/>
    <cellStyle name="Normal 4 5 2 4 2 2 3 3" xfId="7366"/>
    <cellStyle name="Normal 4 5 2 4 2 2 3 4" xfId="7367"/>
    <cellStyle name="Normal 4 5 2 4 2 2 3 5" xfId="7368"/>
    <cellStyle name="Normal 4 5 2 4 2 2 4" xfId="7369"/>
    <cellStyle name="Normal 4 5 2 4 2 2 4 2" xfId="7370"/>
    <cellStyle name="Normal 4 5 2 4 2 2 4 3" xfId="7371"/>
    <cellStyle name="Normal 4 5 2 4 2 2 5" xfId="7372"/>
    <cellStyle name="Normal 4 5 2 4 2 2 6" xfId="7373"/>
    <cellStyle name="Normal 4 5 2 4 2 2 7" xfId="7374"/>
    <cellStyle name="Normal 4 5 2 4 2 3" xfId="7375"/>
    <cellStyle name="Normal 4 5 2 4 2 3 2" xfId="7376"/>
    <cellStyle name="Normal 4 5 2 4 2 3 2 2" xfId="7377"/>
    <cellStyle name="Normal 4 5 2 4 2 3 2 3" xfId="7378"/>
    <cellStyle name="Normal 4 5 2 4 2 3 3" xfId="7379"/>
    <cellStyle name="Normal 4 5 2 4 2 3 4" xfId="7380"/>
    <cellStyle name="Normal 4 5 2 4 2 3 5" xfId="7381"/>
    <cellStyle name="Normal 4 5 2 4 2 4" xfId="7382"/>
    <cellStyle name="Normal 4 5 2 4 2 4 2" xfId="7383"/>
    <cellStyle name="Normal 4 5 2 4 2 4 2 2" xfId="7384"/>
    <cellStyle name="Normal 4 5 2 4 2 4 2 3" xfId="7385"/>
    <cellStyle name="Normal 4 5 2 4 2 4 3" xfId="7386"/>
    <cellStyle name="Normal 4 5 2 4 2 4 4" xfId="7387"/>
    <cellStyle name="Normal 4 5 2 4 2 4 5" xfId="7388"/>
    <cellStyle name="Normal 4 5 2 4 2 5" xfId="7389"/>
    <cellStyle name="Normal 4 5 2 4 2 5 2" xfId="7390"/>
    <cellStyle name="Normal 4 5 2 4 2 5 3" xfId="7391"/>
    <cellStyle name="Normal 4 5 2 4 2 6" xfId="7392"/>
    <cellStyle name="Normal 4 5 2 4 2 7" xfId="7393"/>
    <cellStyle name="Normal 4 5 2 4 2 8" xfId="7394"/>
    <cellStyle name="Normal 4 5 2 4 3" xfId="7395"/>
    <cellStyle name="Normal 4 5 2 4 3 2" xfId="7396"/>
    <cellStyle name="Normal 4 5 2 4 3 2 2" xfId="7397"/>
    <cellStyle name="Normal 4 5 2 4 3 2 2 2" xfId="7398"/>
    <cellStyle name="Normal 4 5 2 4 3 2 2 3" xfId="7399"/>
    <cellStyle name="Normal 4 5 2 4 3 2 3" xfId="7400"/>
    <cellStyle name="Normal 4 5 2 4 3 2 4" xfId="7401"/>
    <cellStyle name="Normal 4 5 2 4 3 2 5" xfId="7402"/>
    <cellStyle name="Normal 4 5 2 4 3 3" xfId="7403"/>
    <cellStyle name="Normal 4 5 2 4 3 3 2" xfId="7404"/>
    <cellStyle name="Normal 4 5 2 4 3 3 2 2" xfId="7405"/>
    <cellStyle name="Normal 4 5 2 4 3 3 2 3" xfId="7406"/>
    <cellStyle name="Normal 4 5 2 4 3 3 3" xfId="7407"/>
    <cellStyle name="Normal 4 5 2 4 3 3 4" xfId="7408"/>
    <cellStyle name="Normal 4 5 2 4 3 3 5" xfId="7409"/>
    <cellStyle name="Normal 4 5 2 4 3 4" xfId="7410"/>
    <cellStyle name="Normal 4 5 2 4 3 4 2" xfId="7411"/>
    <cellStyle name="Normal 4 5 2 4 3 4 3" xfId="7412"/>
    <cellStyle name="Normal 4 5 2 4 3 5" xfId="7413"/>
    <cellStyle name="Normal 4 5 2 4 3 6" xfId="7414"/>
    <cellStyle name="Normal 4 5 2 4 3 7" xfId="7415"/>
    <cellStyle name="Normal 4 5 2 4 4" xfId="7416"/>
    <cellStyle name="Normal 4 5 2 4 4 2" xfId="7417"/>
    <cellStyle name="Normal 4 5 2 4 4 2 2" xfId="7418"/>
    <cellStyle name="Normal 4 5 2 4 4 2 3" xfId="7419"/>
    <cellStyle name="Normal 4 5 2 4 4 3" xfId="7420"/>
    <cellStyle name="Normal 4 5 2 4 4 4" xfId="7421"/>
    <cellStyle name="Normal 4 5 2 4 4 5" xfId="7422"/>
    <cellStyle name="Normal 4 5 2 4 5" xfId="7423"/>
    <cellStyle name="Normal 4 5 2 4 5 2" xfId="7424"/>
    <cellStyle name="Normal 4 5 2 4 5 2 2" xfId="7425"/>
    <cellStyle name="Normal 4 5 2 4 5 2 3" xfId="7426"/>
    <cellStyle name="Normal 4 5 2 4 5 3" xfId="7427"/>
    <cellStyle name="Normal 4 5 2 4 5 4" xfId="7428"/>
    <cellStyle name="Normal 4 5 2 4 5 5" xfId="7429"/>
    <cellStyle name="Normal 4 5 2 4 6" xfId="7430"/>
    <cellStyle name="Normal 4 5 2 4 6 2" xfId="7431"/>
    <cellStyle name="Normal 4 5 2 4 6 3" xfId="7432"/>
    <cellStyle name="Normal 4 5 2 4 7" xfId="7433"/>
    <cellStyle name="Normal 4 5 2 4 8" xfId="7434"/>
    <cellStyle name="Normal 4 5 2 4 9" xfId="7435"/>
    <cellStyle name="Normal 4 5 2 5" xfId="7436"/>
    <cellStyle name="Normal 4 5 2 5 2" xfId="7437"/>
    <cellStyle name="Normal 4 5 2 5 2 2" xfId="7438"/>
    <cellStyle name="Normal 4 5 2 5 2 2 2" xfId="7439"/>
    <cellStyle name="Normal 4 5 2 5 2 2 2 2" xfId="7440"/>
    <cellStyle name="Normal 4 5 2 5 2 2 2 3" xfId="7441"/>
    <cellStyle name="Normal 4 5 2 5 2 2 3" xfId="7442"/>
    <cellStyle name="Normal 4 5 2 5 2 2 4" xfId="7443"/>
    <cellStyle name="Normal 4 5 2 5 2 2 5" xfId="7444"/>
    <cellStyle name="Normal 4 5 2 5 2 3" xfId="7445"/>
    <cellStyle name="Normal 4 5 2 5 2 3 2" xfId="7446"/>
    <cellStyle name="Normal 4 5 2 5 2 3 2 2" xfId="7447"/>
    <cellStyle name="Normal 4 5 2 5 2 3 2 3" xfId="7448"/>
    <cellStyle name="Normal 4 5 2 5 2 3 3" xfId="7449"/>
    <cellStyle name="Normal 4 5 2 5 2 3 4" xfId="7450"/>
    <cellStyle name="Normal 4 5 2 5 2 3 5" xfId="7451"/>
    <cellStyle name="Normal 4 5 2 5 2 4" xfId="7452"/>
    <cellStyle name="Normal 4 5 2 5 2 4 2" xfId="7453"/>
    <cellStyle name="Normal 4 5 2 5 2 4 3" xfId="7454"/>
    <cellStyle name="Normal 4 5 2 5 2 5" xfId="7455"/>
    <cellStyle name="Normal 4 5 2 5 2 6" xfId="7456"/>
    <cellStyle name="Normal 4 5 2 5 2 7" xfId="7457"/>
    <cellStyle name="Normal 4 5 2 5 3" xfId="7458"/>
    <cellStyle name="Normal 4 5 2 5 3 2" xfId="7459"/>
    <cellStyle name="Normal 4 5 2 5 3 2 2" xfId="7460"/>
    <cellStyle name="Normal 4 5 2 5 3 2 3" xfId="7461"/>
    <cellStyle name="Normal 4 5 2 5 3 3" xfId="7462"/>
    <cellStyle name="Normal 4 5 2 5 3 4" xfId="7463"/>
    <cellStyle name="Normal 4 5 2 5 3 5" xfId="7464"/>
    <cellStyle name="Normal 4 5 2 5 4" xfId="7465"/>
    <cellStyle name="Normal 4 5 2 5 4 2" xfId="7466"/>
    <cellStyle name="Normal 4 5 2 5 4 2 2" xfId="7467"/>
    <cellStyle name="Normal 4 5 2 5 4 2 3" xfId="7468"/>
    <cellStyle name="Normal 4 5 2 5 4 3" xfId="7469"/>
    <cellStyle name="Normal 4 5 2 5 4 4" xfId="7470"/>
    <cellStyle name="Normal 4 5 2 5 4 5" xfId="7471"/>
    <cellStyle name="Normal 4 5 2 5 5" xfId="7472"/>
    <cellStyle name="Normal 4 5 2 5 5 2" xfId="7473"/>
    <cellStyle name="Normal 4 5 2 5 5 3" xfId="7474"/>
    <cellStyle name="Normal 4 5 2 5 6" xfId="7475"/>
    <cellStyle name="Normal 4 5 2 5 7" xfId="7476"/>
    <cellStyle name="Normal 4 5 2 5 8" xfId="7477"/>
    <cellStyle name="Normal 4 5 2 6" xfId="7478"/>
    <cellStyle name="Normal 4 5 2 6 2" xfId="7479"/>
    <cellStyle name="Normal 4 5 2 6 2 2" xfId="7480"/>
    <cellStyle name="Normal 4 5 2 6 2 2 2" xfId="7481"/>
    <cellStyle name="Normal 4 5 2 6 2 2 3" xfId="7482"/>
    <cellStyle name="Normal 4 5 2 6 2 3" xfId="7483"/>
    <cellStyle name="Normal 4 5 2 6 2 4" xfId="7484"/>
    <cellStyle name="Normal 4 5 2 6 2 5" xfId="7485"/>
    <cellStyle name="Normal 4 5 2 6 3" xfId="7486"/>
    <cellStyle name="Normal 4 5 2 6 3 2" xfId="7487"/>
    <cellStyle name="Normal 4 5 2 6 3 2 2" xfId="7488"/>
    <cellStyle name="Normal 4 5 2 6 3 2 3" xfId="7489"/>
    <cellStyle name="Normal 4 5 2 6 3 3" xfId="7490"/>
    <cellStyle name="Normal 4 5 2 6 3 4" xfId="7491"/>
    <cellStyle name="Normal 4 5 2 6 3 5" xfId="7492"/>
    <cellStyle name="Normal 4 5 2 6 4" xfId="7493"/>
    <cellStyle name="Normal 4 5 2 6 4 2" xfId="7494"/>
    <cellStyle name="Normal 4 5 2 6 4 3" xfId="7495"/>
    <cellStyle name="Normal 4 5 2 6 5" xfId="7496"/>
    <cellStyle name="Normal 4 5 2 6 6" xfId="7497"/>
    <cellStyle name="Normal 4 5 2 6 7" xfId="7498"/>
    <cellStyle name="Normal 4 5 2 7" xfId="7499"/>
    <cellStyle name="Normal 4 5 2 7 2" xfId="7500"/>
    <cellStyle name="Normal 4 5 2 7 2 2" xfId="7501"/>
    <cellStyle name="Normal 4 5 2 7 2 3" xfId="7502"/>
    <cellStyle name="Normal 4 5 2 7 3" xfId="7503"/>
    <cellStyle name="Normal 4 5 2 7 4" xfId="7504"/>
    <cellStyle name="Normal 4 5 2 7 5" xfId="7505"/>
    <cellStyle name="Normal 4 5 2 8" xfId="7506"/>
    <cellStyle name="Normal 4 5 2 8 2" xfId="7507"/>
    <cellStyle name="Normal 4 5 2 8 2 2" xfId="7508"/>
    <cellStyle name="Normal 4 5 2 8 2 3" xfId="7509"/>
    <cellStyle name="Normal 4 5 2 8 3" xfId="7510"/>
    <cellStyle name="Normal 4 5 2 8 4" xfId="7511"/>
    <cellStyle name="Normal 4 5 2 8 5" xfId="7512"/>
    <cellStyle name="Normal 4 5 2 9" xfId="7513"/>
    <cellStyle name="Normal 4 5 2 9 2" xfId="7514"/>
    <cellStyle name="Normal 4 5 2 9 3" xfId="7515"/>
    <cellStyle name="Normal 4 5 3" xfId="7516"/>
    <cellStyle name="Normal 4 5 3 2" xfId="7517"/>
    <cellStyle name="Normal 4 5 3 2 2" xfId="7518"/>
    <cellStyle name="Normal 4 5 3 2 2 2" xfId="7519"/>
    <cellStyle name="Normal 4 5 3 2 2 2 2" xfId="7520"/>
    <cellStyle name="Normal 4 5 3 2 2 2 2 2" xfId="7521"/>
    <cellStyle name="Normal 4 5 3 2 2 2 2 3" xfId="7522"/>
    <cellStyle name="Normal 4 5 3 2 2 2 3" xfId="7523"/>
    <cellStyle name="Normal 4 5 3 2 2 2 4" xfId="7524"/>
    <cellStyle name="Normal 4 5 3 2 2 2 5" xfId="7525"/>
    <cellStyle name="Normal 4 5 3 2 2 3" xfId="7526"/>
    <cellStyle name="Normal 4 5 3 2 2 3 2" xfId="7527"/>
    <cellStyle name="Normal 4 5 3 2 2 3 2 2" xfId="7528"/>
    <cellStyle name="Normal 4 5 3 2 2 3 2 3" xfId="7529"/>
    <cellStyle name="Normal 4 5 3 2 2 3 3" xfId="7530"/>
    <cellStyle name="Normal 4 5 3 2 2 3 4" xfId="7531"/>
    <cellStyle name="Normal 4 5 3 2 2 3 5" xfId="7532"/>
    <cellStyle name="Normal 4 5 3 2 2 4" xfId="7533"/>
    <cellStyle name="Normal 4 5 3 2 2 4 2" xfId="7534"/>
    <cellStyle name="Normal 4 5 3 2 2 4 3" xfId="7535"/>
    <cellStyle name="Normal 4 5 3 2 2 5" xfId="7536"/>
    <cellStyle name="Normal 4 5 3 2 2 6" xfId="7537"/>
    <cellStyle name="Normal 4 5 3 2 2 7" xfId="7538"/>
    <cellStyle name="Normal 4 5 3 2 3" xfId="7539"/>
    <cellStyle name="Normal 4 5 3 2 3 2" xfId="7540"/>
    <cellStyle name="Normal 4 5 3 2 3 2 2" xfId="7541"/>
    <cellStyle name="Normal 4 5 3 2 3 2 3" xfId="7542"/>
    <cellStyle name="Normal 4 5 3 2 3 3" xfId="7543"/>
    <cellStyle name="Normal 4 5 3 2 3 4" xfId="7544"/>
    <cellStyle name="Normal 4 5 3 2 3 5" xfId="7545"/>
    <cellStyle name="Normal 4 5 3 2 4" xfId="7546"/>
    <cellStyle name="Normal 4 5 3 2 4 2" xfId="7547"/>
    <cellStyle name="Normal 4 5 3 2 4 2 2" xfId="7548"/>
    <cellStyle name="Normal 4 5 3 2 4 2 3" xfId="7549"/>
    <cellStyle name="Normal 4 5 3 2 4 3" xfId="7550"/>
    <cellStyle name="Normal 4 5 3 2 4 4" xfId="7551"/>
    <cellStyle name="Normal 4 5 3 2 4 5" xfId="7552"/>
    <cellStyle name="Normal 4 5 3 2 5" xfId="7553"/>
    <cellStyle name="Normal 4 5 3 2 5 2" xfId="7554"/>
    <cellStyle name="Normal 4 5 3 2 5 3" xfId="7555"/>
    <cellStyle name="Normal 4 5 3 2 6" xfId="7556"/>
    <cellStyle name="Normal 4 5 3 2 7" xfId="7557"/>
    <cellStyle name="Normal 4 5 3 2 8" xfId="7558"/>
    <cellStyle name="Normal 4 5 3 3" xfId="7559"/>
    <cellStyle name="Normal 4 5 3 3 2" xfId="7560"/>
    <cellStyle name="Normal 4 5 3 3 2 2" xfId="7561"/>
    <cellStyle name="Normal 4 5 3 3 2 2 2" xfId="7562"/>
    <cellStyle name="Normal 4 5 3 3 2 2 3" xfId="7563"/>
    <cellStyle name="Normal 4 5 3 3 2 3" xfId="7564"/>
    <cellStyle name="Normal 4 5 3 3 2 4" xfId="7565"/>
    <cellStyle name="Normal 4 5 3 3 2 5" xfId="7566"/>
    <cellStyle name="Normal 4 5 3 3 3" xfId="7567"/>
    <cellStyle name="Normal 4 5 3 3 3 2" xfId="7568"/>
    <cellStyle name="Normal 4 5 3 3 3 2 2" xfId="7569"/>
    <cellStyle name="Normal 4 5 3 3 3 2 3" xfId="7570"/>
    <cellStyle name="Normal 4 5 3 3 3 3" xfId="7571"/>
    <cellStyle name="Normal 4 5 3 3 3 4" xfId="7572"/>
    <cellStyle name="Normal 4 5 3 3 3 5" xfId="7573"/>
    <cellStyle name="Normal 4 5 3 3 4" xfId="7574"/>
    <cellStyle name="Normal 4 5 3 3 4 2" xfId="7575"/>
    <cellStyle name="Normal 4 5 3 3 4 3" xfId="7576"/>
    <cellStyle name="Normal 4 5 3 3 5" xfId="7577"/>
    <cellStyle name="Normal 4 5 3 3 6" xfId="7578"/>
    <cellStyle name="Normal 4 5 3 3 7" xfId="7579"/>
    <cellStyle name="Normal 4 5 3 4" xfId="7580"/>
    <cellStyle name="Normal 4 5 3 4 2" xfId="7581"/>
    <cellStyle name="Normal 4 5 3 4 2 2" xfId="7582"/>
    <cellStyle name="Normal 4 5 3 4 2 3" xfId="7583"/>
    <cellStyle name="Normal 4 5 3 4 3" xfId="7584"/>
    <cellStyle name="Normal 4 5 3 4 4" xfId="7585"/>
    <cellStyle name="Normal 4 5 3 4 5" xfId="7586"/>
    <cellStyle name="Normal 4 5 3 5" xfId="7587"/>
    <cellStyle name="Normal 4 5 3 5 2" xfId="7588"/>
    <cellStyle name="Normal 4 5 3 5 2 2" xfId="7589"/>
    <cellStyle name="Normal 4 5 3 5 2 3" xfId="7590"/>
    <cellStyle name="Normal 4 5 3 5 3" xfId="7591"/>
    <cellStyle name="Normal 4 5 3 5 4" xfId="7592"/>
    <cellStyle name="Normal 4 5 3 5 5" xfId="7593"/>
    <cellStyle name="Normal 4 5 3 6" xfId="7594"/>
    <cellStyle name="Normal 4 5 3 6 2" xfId="7595"/>
    <cellStyle name="Normal 4 5 3 6 3" xfId="7596"/>
    <cellStyle name="Normal 4 5 3 7" xfId="7597"/>
    <cellStyle name="Normal 4 5 3 8" xfId="7598"/>
    <cellStyle name="Normal 4 5 3 9" xfId="7599"/>
    <cellStyle name="Normal 4 5 4" xfId="7600"/>
    <cellStyle name="Normal 4 5 4 2" xfId="7601"/>
    <cellStyle name="Normal 4 5 4 2 2" xfId="7602"/>
    <cellStyle name="Normal 4 5 4 2 2 2" xfId="7603"/>
    <cellStyle name="Normal 4 5 4 2 2 2 2" xfId="7604"/>
    <cellStyle name="Normal 4 5 4 2 2 2 2 2" xfId="7605"/>
    <cellStyle name="Normal 4 5 4 2 2 2 2 3" xfId="7606"/>
    <cellStyle name="Normal 4 5 4 2 2 2 3" xfId="7607"/>
    <cellStyle name="Normal 4 5 4 2 2 2 4" xfId="7608"/>
    <cellStyle name="Normal 4 5 4 2 2 2 5" xfId="7609"/>
    <cellStyle name="Normal 4 5 4 2 2 3" xfId="7610"/>
    <cellStyle name="Normal 4 5 4 2 2 3 2" xfId="7611"/>
    <cellStyle name="Normal 4 5 4 2 2 3 2 2" xfId="7612"/>
    <cellStyle name="Normal 4 5 4 2 2 3 2 3" xfId="7613"/>
    <cellStyle name="Normal 4 5 4 2 2 3 3" xfId="7614"/>
    <cellStyle name="Normal 4 5 4 2 2 3 4" xfId="7615"/>
    <cellStyle name="Normal 4 5 4 2 2 3 5" xfId="7616"/>
    <cellStyle name="Normal 4 5 4 2 2 4" xfId="7617"/>
    <cellStyle name="Normal 4 5 4 2 2 4 2" xfId="7618"/>
    <cellStyle name="Normal 4 5 4 2 2 4 3" xfId="7619"/>
    <cellStyle name="Normal 4 5 4 2 2 5" xfId="7620"/>
    <cellStyle name="Normal 4 5 4 2 2 6" xfId="7621"/>
    <cellStyle name="Normal 4 5 4 2 2 7" xfId="7622"/>
    <cellStyle name="Normal 4 5 4 2 3" xfId="7623"/>
    <cellStyle name="Normal 4 5 4 2 3 2" xfId="7624"/>
    <cellStyle name="Normal 4 5 4 2 3 2 2" xfId="7625"/>
    <cellStyle name="Normal 4 5 4 2 3 2 3" xfId="7626"/>
    <cellStyle name="Normal 4 5 4 2 3 3" xfId="7627"/>
    <cellStyle name="Normal 4 5 4 2 3 4" xfId="7628"/>
    <cellStyle name="Normal 4 5 4 2 3 5" xfId="7629"/>
    <cellStyle name="Normal 4 5 4 2 4" xfId="7630"/>
    <cellStyle name="Normal 4 5 4 2 4 2" xfId="7631"/>
    <cellStyle name="Normal 4 5 4 2 4 2 2" xfId="7632"/>
    <cellStyle name="Normal 4 5 4 2 4 2 3" xfId="7633"/>
    <cellStyle name="Normal 4 5 4 2 4 3" xfId="7634"/>
    <cellStyle name="Normal 4 5 4 2 4 4" xfId="7635"/>
    <cellStyle name="Normal 4 5 4 2 4 5" xfId="7636"/>
    <cellStyle name="Normal 4 5 4 2 5" xfId="7637"/>
    <cellStyle name="Normal 4 5 4 2 5 2" xfId="7638"/>
    <cellStyle name="Normal 4 5 4 2 5 3" xfId="7639"/>
    <cellStyle name="Normal 4 5 4 2 6" xfId="7640"/>
    <cellStyle name="Normal 4 5 4 2 7" xfId="7641"/>
    <cellStyle name="Normal 4 5 4 2 8" xfId="7642"/>
    <cellStyle name="Normal 4 5 4 3" xfId="7643"/>
    <cellStyle name="Normal 4 5 4 3 2" xfId="7644"/>
    <cellStyle name="Normal 4 5 4 3 2 2" xfId="7645"/>
    <cellStyle name="Normal 4 5 4 3 2 2 2" xfId="7646"/>
    <cellStyle name="Normal 4 5 4 3 2 2 3" xfId="7647"/>
    <cellStyle name="Normal 4 5 4 3 2 3" xfId="7648"/>
    <cellStyle name="Normal 4 5 4 3 2 4" xfId="7649"/>
    <cellStyle name="Normal 4 5 4 3 2 5" xfId="7650"/>
    <cellStyle name="Normal 4 5 4 3 3" xfId="7651"/>
    <cellStyle name="Normal 4 5 4 3 3 2" xfId="7652"/>
    <cellStyle name="Normal 4 5 4 3 3 2 2" xfId="7653"/>
    <cellStyle name="Normal 4 5 4 3 3 2 3" xfId="7654"/>
    <cellStyle name="Normal 4 5 4 3 3 3" xfId="7655"/>
    <cellStyle name="Normal 4 5 4 3 3 4" xfId="7656"/>
    <cellStyle name="Normal 4 5 4 3 3 5" xfId="7657"/>
    <cellStyle name="Normal 4 5 4 3 4" xfId="7658"/>
    <cellStyle name="Normal 4 5 4 3 4 2" xfId="7659"/>
    <cellStyle name="Normal 4 5 4 3 4 3" xfId="7660"/>
    <cellStyle name="Normal 4 5 4 3 5" xfId="7661"/>
    <cellStyle name="Normal 4 5 4 3 6" xfId="7662"/>
    <cellStyle name="Normal 4 5 4 3 7" xfId="7663"/>
    <cellStyle name="Normal 4 5 4 4" xfId="7664"/>
    <cellStyle name="Normal 4 5 4 4 2" xfId="7665"/>
    <cellStyle name="Normal 4 5 4 4 2 2" xfId="7666"/>
    <cellStyle name="Normal 4 5 4 4 2 3" xfId="7667"/>
    <cellStyle name="Normal 4 5 4 4 3" xfId="7668"/>
    <cellStyle name="Normal 4 5 4 4 4" xfId="7669"/>
    <cellStyle name="Normal 4 5 4 4 5" xfId="7670"/>
    <cellStyle name="Normal 4 5 4 5" xfId="7671"/>
    <cellStyle name="Normal 4 5 4 5 2" xfId="7672"/>
    <cellStyle name="Normal 4 5 4 5 2 2" xfId="7673"/>
    <cellStyle name="Normal 4 5 4 5 2 3" xfId="7674"/>
    <cellStyle name="Normal 4 5 4 5 3" xfId="7675"/>
    <cellStyle name="Normal 4 5 4 5 4" xfId="7676"/>
    <cellStyle name="Normal 4 5 4 5 5" xfId="7677"/>
    <cellStyle name="Normal 4 5 4 6" xfId="7678"/>
    <cellStyle name="Normal 4 5 4 6 2" xfId="7679"/>
    <cellStyle name="Normal 4 5 4 6 3" xfId="7680"/>
    <cellStyle name="Normal 4 5 4 7" xfId="7681"/>
    <cellStyle name="Normal 4 5 4 8" xfId="7682"/>
    <cellStyle name="Normal 4 5 4 9" xfId="7683"/>
    <cellStyle name="Normal 4 5 5" xfId="7684"/>
    <cellStyle name="Normal 4 5 5 2" xfId="7685"/>
    <cellStyle name="Normal 4 5 5 2 2" xfId="7686"/>
    <cellStyle name="Normal 4 5 5 2 2 2" xfId="7687"/>
    <cellStyle name="Normal 4 5 5 2 2 2 2" xfId="7688"/>
    <cellStyle name="Normal 4 5 5 2 2 2 2 2" xfId="7689"/>
    <cellStyle name="Normal 4 5 5 2 2 2 2 3" xfId="7690"/>
    <cellStyle name="Normal 4 5 5 2 2 2 3" xfId="7691"/>
    <cellStyle name="Normal 4 5 5 2 2 2 4" xfId="7692"/>
    <cellStyle name="Normal 4 5 5 2 2 2 5" xfId="7693"/>
    <cellStyle name="Normal 4 5 5 2 2 3" xfId="7694"/>
    <cellStyle name="Normal 4 5 5 2 2 3 2" xfId="7695"/>
    <cellStyle name="Normal 4 5 5 2 2 3 2 2" xfId="7696"/>
    <cellStyle name="Normal 4 5 5 2 2 3 2 3" xfId="7697"/>
    <cellStyle name="Normal 4 5 5 2 2 3 3" xfId="7698"/>
    <cellStyle name="Normal 4 5 5 2 2 3 4" xfId="7699"/>
    <cellStyle name="Normal 4 5 5 2 2 3 5" xfId="7700"/>
    <cellStyle name="Normal 4 5 5 2 2 4" xfId="7701"/>
    <cellStyle name="Normal 4 5 5 2 2 4 2" xfId="7702"/>
    <cellStyle name="Normal 4 5 5 2 2 4 3" xfId="7703"/>
    <cellStyle name="Normal 4 5 5 2 2 5" xfId="7704"/>
    <cellStyle name="Normal 4 5 5 2 2 6" xfId="7705"/>
    <cellStyle name="Normal 4 5 5 2 2 7" xfId="7706"/>
    <cellStyle name="Normal 4 5 5 2 3" xfId="7707"/>
    <cellStyle name="Normal 4 5 5 2 3 2" xfId="7708"/>
    <cellStyle name="Normal 4 5 5 2 3 2 2" xfId="7709"/>
    <cellStyle name="Normal 4 5 5 2 3 2 3" xfId="7710"/>
    <cellStyle name="Normal 4 5 5 2 3 3" xfId="7711"/>
    <cellStyle name="Normal 4 5 5 2 3 4" xfId="7712"/>
    <cellStyle name="Normal 4 5 5 2 3 5" xfId="7713"/>
    <cellStyle name="Normal 4 5 5 2 4" xfId="7714"/>
    <cellStyle name="Normal 4 5 5 2 4 2" xfId="7715"/>
    <cellStyle name="Normal 4 5 5 2 4 2 2" xfId="7716"/>
    <cellStyle name="Normal 4 5 5 2 4 2 3" xfId="7717"/>
    <cellStyle name="Normal 4 5 5 2 4 3" xfId="7718"/>
    <cellStyle name="Normal 4 5 5 2 4 4" xfId="7719"/>
    <cellStyle name="Normal 4 5 5 2 4 5" xfId="7720"/>
    <cellStyle name="Normal 4 5 5 2 5" xfId="7721"/>
    <cellStyle name="Normal 4 5 5 2 5 2" xfId="7722"/>
    <cellStyle name="Normal 4 5 5 2 5 3" xfId="7723"/>
    <cellStyle name="Normal 4 5 5 2 6" xfId="7724"/>
    <cellStyle name="Normal 4 5 5 2 7" xfId="7725"/>
    <cellStyle name="Normal 4 5 5 2 8" xfId="7726"/>
    <cellStyle name="Normal 4 5 5 3" xfId="7727"/>
    <cellStyle name="Normal 4 5 5 3 2" xfId="7728"/>
    <cellStyle name="Normal 4 5 5 3 2 2" xfId="7729"/>
    <cellStyle name="Normal 4 5 5 3 2 2 2" xfId="7730"/>
    <cellStyle name="Normal 4 5 5 3 2 2 3" xfId="7731"/>
    <cellStyle name="Normal 4 5 5 3 2 3" xfId="7732"/>
    <cellStyle name="Normal 4 5 5 3 2 4" xfId="7733"/>
    <cellStyle name="Normal 4 5 5 3 2 5" xfId="7734"/>
    <cellStyle name="Normal 4 5 5 3 3" xfId="7735"/>
    <cellStyle name="Normal 4 5 5 3 3 2" xfId="7736"/>
    <cellStyle name="Normal 4 5 5 3 3 2 2" xfId="7737"/>
    <cellStyle name="Normal 4 5 5 3 3 2 3" xfId="7738"/>
    <cellStyle name="Normal 4 5 5 3 3 3" xfId="7739"/>
    <cellStyle name="Normal 4 5 5 3 3 4" xfId="7740"/>
    <cellStyle name="Normal 4 5 5 3 3 5" xfId="7741"/>
    <cellStyle name="Normal 4 5 5 3 4" xfId="7742"/>
    <cellStyle name="Normal 4 5 5 3 4 2" xfId="7743"/>
    <cellStyle name="Normal 4 5 5 3 4 3" xfId="7744"/>
    <cellStyle name="Normal 4 5 5 3 5" xfId="7745"/>
    <cellStyle name="Normal 4 5 5 3 6" xfId="7746"/>
    <cellStyle name="Normal 4 5 5 3 7" xfId="7747"/>
    <cellStyle name="Normal 4 5 5 4" xfId="7748"/>
    <cellStyle name="Normal 4 5 5 4 2" xfId="7749"/>
    <cellStyle name="Normal 4 5 5 4 2 2" xfId="7750"/>
    <cellStyle name="Normal 4 5 5 4 2 3" xfId="7751"/>
    <cellStyle name="Normal 4 5 5 4 3" xfId="7752"/>
    <cellStyle name="Normal 4 5 5 4 4" xfId="7753"/>
    <cellStyle name="Normal 4 5 5 4 5" xfId="7754"/>
    <cellStyle name="Normal 4 5 5 5" xfId="7755"/>
    <cellStyle name="Normal 4 5 5 5 2" xfId="7756"/>
    <cellStyle name="Normal 4 5 5 5 2 2" xfId="7757"/>
    <cellStyle name="Normal 4 5 5 5 2 3" xfId="7758"/>
    <cellStyle name="Normal 4 5 5 5 3" xfId="7759"/>
    <cellStyle name="Normal 4 5 5 5 4" xfId="7760"/>
    <cellStyle name="Normal 4 5 5 5 5" xfId="7761"/>
    <cellStyle name="Normal 4 5 5 6" xfId="7762"/>
    <cellStyle name="Normal 4 5 5 6 2" xfId="7763"/>
    <cellStyle name="Normal 4 5 5 6 3" xfId="7764"/>
    <cellStyle name="Normal 4 5 5 7" xfId="7765"/>
    <cellStyle name="Normal 4 5 5 8" xfId="7766"/>
    <cellStyle name="Normal 4 5 5 9" xfId="7767"/>
    <cellStyle name="Normal 4 5 6" xfId="7768"/>
    <cellStyle name="Normal 4 5 6 2" xfId="7769"/>
    <cellStyle name="Normal 4 5 6 2 2" xfId="7770"/>
    <cellStyle name="Normal 4 5 6 2 2 2" xfId="7771"/>
    <cellStyle name="Normal 4 5 6 2 2 2 2" xfId="7772"/>
    <cellStyle name="Normal 4 5 6 2 2 2 3" xfId="7773"/>
    <cellStyle name="Normal 4 5 6 2 2 3" xfId="7774"/>
    <cellStyle name="Normal 4 5 6 2 2 4" xfId="7775"/>
    <cellStyle name="Normal 4 5 6 2 2 5" xfId="7776"/>
    <cellStyle name="Normal 4 5 6 2 3" xfId="7777"/>
    <cellStyle name="Normal 4 5 6 2 3 2" xfId="7778"/>
    <cellStyle name="Normal 4 5 6 2 3 2 2" xfId="7779"/>
    <cellStyle name="Normal 4 5 6 2 3 2 3" xfId="7780"/>
    <cellStyle name="Normal 4 5 6 2 3 3" xfId="7781"/>
    <cellStyle name="Normal 4 5 6 2 3 4" xfId="7782"/>
    <cellStyle name="Normal 4 5 6 2 3 5" xfId="7783"/>
    <cellStyle name="Normal 4 5 6 2 4" xfId="7784"/>
    <cellStyle name="Normal 4 5 6 2 4 2" xfId="7785"/>
    <cellStyle name="Normal 4 5 6 2 4 3" xfId="7786"/>
    <cellStyle name="Normal 4 5 6 2 5" xfId="7787"/>
    <cellStyle name="Normal 4 5 6 2 6" xfId="7788"/>
    <cellStyle name="Normal 4 5 6 2 7" xfId="7789"/>
    <cellStyle name="Normal 4 5 6 3" xfId="7790"/>
    <cellStyle name="Normal 4 5 6 3 2" xfId="7791"/>
    <cellStyle name="Normal 4 5 6 3 2 2" xfId="7792"/>
    <cellStyle name="Normal 4 5 6 3 2 3" xfId="7793"/>
    <cellStyle name="Normal 4 5 6 3 3" xfId="7794"/>
    <cellStyle name="Normal 4 5 6 3 4" xfId="7795"/>
    <cellStyle name="Normal 4 5 6 3 5" xfId="7796"/>
    <cellStyle name="Normal 4 5 6 4" xfId="7797"/>
    <cellStyle name="Normal 4 5 6 4 2" xfId="7798"/>
    <cellStyle name="Normal 4 5 6 4 2 2" xfId="7799"/>
    <cellStyle name="Normal 4 5 6 4 2 3" xfId="7800"/>
    <cellStyle name="Normal 4 5 6 4 3" xfId="7801"/>
    <cellStyle name="Normal 4 5 6 4 4" xfId="7802"/>
    <cellStyle name="Normal 4 5 6 4 5" xfId="7803"/>
    <cellStyle name="Normal 4 5 6 5" xfId="7804"/>
    <cellStyle name="Normal 4 5 6 5 2" xfId="7805"/>
    <cellStyle name="Normal 4 5 6 5 3" xfId="7806"/>
    <cellStyle name="Normal 4 5 6 6" xfId="7807"/>
    <cellStyle name="Normal 4 5 6 7" xfId="7808"/>
    <cellStyle name="Normal 4 5 6 8" xfId="7809"/>
    <cellStyle name="Normal 4 5 7" xfId="7810"/>
    <cellStyle name="Normal 4 5 7 2" xfId="7811"/>
    <cellStyle name="Normal 4 5 7 2 2" xfId="7812"/>
    <cellStyle name="Normal 4 5 7 2 2 2" xfId="7813"/>
    <cellStyle name="Normal 4 5 7 2 2 3" xfId="7814"/>
    <cellStyle name="Normal 4 5 7 2 3" xfId="7815"/>
    <cellStyle name="Normal 4 5 7 2 4" xfId="7816"/>
    <cellStyle name="Normal 4 5 7 2 5" xfId="7817"/>
    <cellStyle name="Normal 4 5 7 3" xfId="7818"/>
    <cellStyle name="Normal 4 5 7 3 2" xfId="7819"/>
    <cellStyle name="Normal 4 5 7 3 2 2" xfId="7820"/>
    <cellStyle name="Normal 4 5 7 3 2 3" xfId="7821"/>
    <cellStyle name="Normal 4 5 7 3 3" xfId="7822"/>
    <cellStyle name="Normal 4 5 7 3 4" xfId="7823"/>
    <cellStyle name="Normal 4 5 7 3 5" xfId="7824"/>
    <cellStyle name="Normal 4 5 7 4" xfId="7825"/>
    <cellStyle name="Normal 4 5 7 4 2" xfId="7826"/>
    <cellStyle name="Normal 4 5 7 4 3" xfId="7827"/>
    <cellStyle name="Normal 4 5 7 5" xfId="7828"/>
    <cellStyle name="Normal 4 5 7 6" xfId="7829"/>
    <cellStyle name="Normal 4 5 7 7" xfId="7830"/>
    <cellStyle name="Normal 4 5 8" xfId="7831"/>
    <cellStyle name="Normal 4 5 8 2" xfId="7832"/>
    <cellStyle name="Normal 4 5 8 2 2" xfId="7833"/>
    <cellStyle name="Normal 4 5 8 2 2 2" xfId="7834"/>
    <cellStyle name="Normal 4 5 8 2 2 3" xfId="7835"/>
    <cellStyle name="Normal 4 5 8 2 3" xfId="7836"/>
    <cellStyle name="Normal 4 5 8 2 4" xfId="7837"/>
    <cellStyle name="Normal 4 5 8 2 5" xfId="7838"/>
    <cellStyle name="Normal 4 5 8 3" xfId="7839"/>
    <cellStyle name="Normal 4 5 8 3 2" xfId="7840"/>
    <cellStyle name="Normal 4 5 8 3 2 2" xfId="7841"/>
    <cellStyle name="Normal 4 5 8 3 2 3" xfId="7842"/>
    <cellStyle name="Normal 4 5 8 3 3" xfId="7843"/>
    <cellStyle name="Normal 4 5 8 3 4" xfId="7844"/>
    <cellStyle name="Normal 4 5 8 3 5" xfId="7845"/>
    <cellStyle name="Normal 4 5 8 4" xfId="7846"/>
    <cellStyle name="Normal 4 5 8 4 2" xfId="7847"/>
    <cellStyle name="Normal 4 5 8 4 3" xfId="7848"/>
    <cellStyle name="Normal 4 5 8 5" xfId="7849"/>
    <cellStyle name="Normal 4 5 8 6" xfId="7850"/>
    <cellStyle name="Normal 4 5 8 7" xfId="7851"/>
    <cellStyle name="Normal 4 5 9" xfId="7852"/>
    <cellStyle name="Normal 4 5 9 2" xfId="7853"/>
    <cellStyle name="Normal 4 5 9 2 2" xfId="7854"/>
    <cellStyle name="Normal 4 5 9 2 3" xfId="7855"/>
    <cellStyle name="Normal 4 5 9 3" xfId="7856"/>
    <cellStyle name="Normal 4 5 9 4" xfId="7857"/>
    <cellStyle name="Normal 4 5 9 5" xfId="7858"/>
    <cellStyle name="Normal 4 6" xfId="7859"/>
    <cellStyle name="Normal 4 6 10" xfId="7860"/>
    <cellStyle name="Normal 4 6 11" xfId="7861"/>
    <cellStyle name="Normal 4 6 12" xfId="7862"/>
    <cellStyle name="Normal 4 6 2" xfId="7863"/>
    <cellStyle name="Normal 4 6 2 2" xfId="7864"/>
    <cellStyle name="Normal 4 6 2 2 2" xfId="7865"/>
    <cellStyle name="Normal 4 6 2 2 2 2" xfId="7866"/>
    <cellStyle name="Normal 4 6 2 2 2 2 2" xfId="7867"/>
    <cellStyle name="Normal 4 6 2 2 2 2 2 2" xfId="7868"/>
    <cellStyle name="Normal 4 6 2 2 2 2 2 3" xfId="7869"/>
    <cellStyle name="Normal 4 6 2 2 2 2 3" xfId="7870"/>
    <cellStyle name="Normal 4 6 2 2 2 2 4" xfId="7871"/>
    <cellStyle name="Normal 4 6 2 2 2 2 5" xfId="7872"/>
    <cellStyle name="Normal 4 6 2 2 2 3" xfId="7873"/>
    <cellStyle name="Normal 4 6 2 2 2 3 2" xfId="7874"/>
    <cellStyle name="Normal 4 6 2 2 2 3 2 2" xfId="7875"/>
    <cellStyle name="Normal 4 6 2 2 2 3 2 3" xfId="7876"/>
    <cellStyle name="Normal 4 6 2 2 2 3 3" xfId="7877"/>
    <cellStyle name="Normal 4 6 2 2 2 3 4" xfId="7878"/>
    <cellStyle name="Normal 4 6 2 2 2 3 5" xfId="7879"/>
    <cellStyle name="Normal 4 6 2 2 2 4" xfId="7880"/>
    <cellStyle name="Normal 4 6 2 2 2 4 2" xfId="7881"/>
    <cellStyle name="Normal 4 6 2 2 2 4 3" xfId="7882"/>
    <cellStyle name="Normal 4 6 2 2 2 5" xfId="7883"/>
    <cellStyle name="Normal 4 6 2 2 2 6" xfId="7884"/>
    <cellStyle name="Normal 4 6 2 2 2 7" xfId="7885"/>
    <cellStyle name="Normal 4 6 2 2 3" xfId="7886"/>
    <cellStyle name="Normal 4 6 2 2 3 2" xfId="7887"/>
    <cellStyle name="Normal 4 6 2 2 3 2 2" xfId="7888"/>
    <cellStyle name="Normal 4 6 2 2 3 2 3" xfId="7889"/>
    <cellStyle name="Normal 4 6 2 2 3 3" xfId="7890"/>
    <cellStyle name="Normal 4 6 2 2 3 4" xfId="7891"/>
    <cellStyle name="Normal 4 6 2 2 3 5" xfId="7892"/>
    <cellStyle name="Normal 4 6 2 2 4" xfId="7893"/>
    <cellStyle name="Normal 4 6 2 2 4 2" xfId="7894"/>
    <cellStyle name="Normal 4 6 2 2 4 2 2" xfId="7895"/>
    <cellStyle name="Normal 4 6 2 2 4 2 3" xfId="7896"/>
    <cellStyle name="Normal 4 6 2 2 4 3" xfId="7897"/>
    <cellStyle name="Normal 4 6 2 2 4 4" xfId="7898"/>
    <cellStyle name="Normal 4 6 2 2 4 5" xfId="7899"/>
    <cellStyle name="Normal 4 6 2 2 5" xfId="7900"/>
    <cellStyle name="Normal 4 6 2 2 5 2" xfId="7901"/>
    <cellStyle name="Normal 4 6 2 2 5 3" xfId="7902"/>
    <cellStyle name="Normal 4 6 2 2 6" xfId="7903"/>
    <cellStyle name="Normal 4 6 2 2 7" xfId="7904"/>
    <cellStyle name="Normal 4 6 2 2 8" xfId="7905"/>
    <cellStyle name="Normal 4 6 2 3" xfId="7906"/>
    <cellStyle name="Normal 4 6 2 3 2" xfId="7907"/>
    <cellStyle name="Normal 4 6 2 3 2 2" xfId="7908"/>
    <cellStyle name="Normal 4 6 2 3 2 2 2" xfId="7909"/>
    <cellStyle name="Normal 4 6 2 3 2 2 3" xfId="7910"/>
    <cellStyle name="Normal 4 6 2 3 2 3" xfId="7911"/>
    <cellStyle name="Normal 4 6 2 3 2 4" xfId="7912"/>
    <cellStyle name="Normal 4 6 2 3 2 5" xfId="7913"/>
    <cellStyle name="Normal 4 6 2 3 3" xfId="7914"/>
    <cellStyle name="Normal 4 6 2 3 3 2" xfId="7915"/>
    <cellStyle name="Normal 4 6 2 3 3 2 2" xfId="7916"/>
    <cellStyle name="Normal 4 6 2 3 3 2 3" xfId="7917"/>
    <cellStyle name="Normal 4 6 2 3 3 3" xfId="7918"/>
    <cellStyle name="Normal 4 6 2 3 3 4" xfId="7919"/>
    <cellStyle name="Normal 4 6 2 3 3 5" xfId="7920"/>
    <cellStyle name="Normal 4 6 2 3 4" xfId="7921"/>
    <cellStyle name="Normal 4 6 2 3 4 2" xfId="7922"/>
    <cellStyle name="Normal 4 6 2 3 4 3" xfId="7923"/>
    <cellStyle name="Normal 4 6 2 3 5" xfId="7924"/>
    <cellStyle name="Normal 4 6 2 3 6" xfId="7925"/>
    <cellStyle name="Normal 4 6 2 3 7" xfId="7926"/>
    <cellStyle name="Normal 4 6 2 4" xfId="7927"/>
    <cellStyle name="Normal 4 6 2 4 2" xfId="7928"/>
    <cellStyle name="Normal 4 6 2 4 2 2" xfId="7929"/>
    <cellStyle name="Normal 4 6 2 4 2 3" xfId="7930"/>
    <cellStyle name="Normal 4 6 2 4 3" xfId="7931"/>
    <cellStyle name="Normal 4 6 2 4 4" xfId="7932"/>
    <cellStyle name="Normal 4 6 2 4 5" xfId="7933"/>
    <cellStyle name="Normal 4 6 2 5" xfId="7934"/>
    <cellStyle name="Normal 4 6 2 5 2" xfId="7935"/>
    <cellStyle name="Normal 4 6 2 5 2 2" xfId="7936"/>
    <cellStyle name="Normal 4 6 2 5 2 3" xfId="7937"/>
    <cellStyle name="Normal 4 6 2 5 3" xfId="7938"/>
    <cellStyle name="Normal 4 6 2 5 4" xfId="7939"/>
    <cellStyle name="Normal 4 6 2 5 5" xfId="7940"/>
    <cellStyle name="Normal 4 6 2 6" xfId="7941"/>
    <cellStyle name="Normal 4 6 2 6 2" xfId="7942"/>
    <cellStyle name="Normal 4 6 2 6 3" xfId="7943"/>
    <cellStyle name="Normal 4 6 2 7" xfId="7944"/>
    <cellStyle name="Normal 4 6 2 8" xfId="7945"/>
    <cellStyle name="Normal 4 6 2 9" xfId="7946"/>
    <cellStyle name="Normal 4 6 3" xfId="7947"/>
    <cellStyle name="Normal 4 6 3 2" xfId="7948"/>
    <cellStyle name="Normal 4 6 3 2 2" xfId="7949"/>
    <cellStyle name="Normal 4 6 3 2 2 2" xfId="7950"/>
    <cellStyle name="Normal 4 6 3 2 2 2 2" xfId="7951"/>
    <cellStyle name="Normal 4 6 3 2 2 2 2 2" xfId="7952"/>
    <cellStyle name="Normal 4 6 3 2 2 2 2 3" xfId="7953"/>
    <cellStyle name="Normal 4 6 3 2 2 2 3" xfId="7954"/>
    <cellStyle name="Normal 4 6 3 2 2 2 4" xfId="7955"/>
    <cellStyle name="Normal 4 6 3 2 2 2 5" xfId="7956"/>
    <cellStyle name="Normal 4 6 3 2 2 3" xfId="7957"/>
    <cellStyle name="Normal 4 6 3 2 2 3 2" xfId="7958"/>
    <cellStyle name="Normal 4 6 3 2 2 3 2 2" xfId="7959"/>
    <cellStyle name="Normal 4 6 3 2 2 3 2 3" xfId="7960"/>
    <cellStyle name="Normal 4 6 3 2 2 3 3" xfId="7961"/>
    <cellStyle name="Normal 4 6 3 2 2 3 4" xfId="7962"/>
    <cellStyle name="Normal 4 6 3 2 2 3 5" xfId="7963"/>
    <cellStyle name="Normal 4 6 3 2 2 4" xfId="7964"/>
    <cellStyle name="Normal 4 6 3 2 2 4 2" xfId="7965"/>
    <cellStyle name="Normal 4 6 3 2 2 4 3" xfId="7966"/>
    <cellStyle name="Normal 4 6 3 2 2 5" xfId="7967"/>
    <cellStyle name="Normal 4 6 3 2 2 6" xfId="7968"/>
    <cellStyle name="Normal 4 6 3 2 2 7" xfId="7969"/>
    <cellStyle name="Normal 4 6 3 2 3" xfId="7970"/>
    <cellStyle name="Normal 4 6 3 2 3 2" xfId="7971"/>
    <cellStyle name="Normal 4 6 3 2 3 2 2" xfId="7972"/>
    <cellStyle name="Normal 4 6 3 2 3 2 3" xfId="7973"/>
    <cellStyle name="Normal 4 6 3 2 3 3" xfId="7974"/>
    <cellStyle name="Normal 4 6 3 2 3 4" xfId="7975"/>
    <cellStyle name="Normal 4 6 3 2 3 5" xfId="7976"/>
    <cellStyle name="Normal 4 6 3 2 4" xfId="7977"/>
    <cellStyle name="Normal 4 6 3 2 4 2" xfId="7978"/>
    <cellStyle name="Normal 4 6 3 2 4 2 2" xfId="7979"/>
    <cellStyle name="Normal 4 6 3 2 4 2 3" xfId="7980"/>
    <cellStyle name="Normal 4 6 3 2 4 3" xfId="7981"/>
    <cellStyle name="Normal 4 6 3 2 4 4" xfId="7982"/>
    <cellStyle name="Normal 4 6 3 2 4 5" xfId="7983"/>
    <cellStyle name="Normal 4 6 3 2 5" xfId="7984"/>
    <cellStyle name="Normal 4 6 3 2 5 2" xfId="7985"/>
    <cellStyle name="Normal 4 6 3 2 5 3" xfId="7986"/>
    <cellStyle name="Normal 4 6 3 2 6" xfId="7987"/>
    <cellStyle name="Normal 4 6 3 2 7" xfId="7988"/>
    <cellStyle name="Normal 4 6 3 2 8" xfId="7989"/>
    <cellStyle name="Normal 4 6 3 3" xfId="7990"/>
    <cellStyle name="Normal 4 6 3 3 2" xfId="7991"/>
    <cellStyle name="Normal 4 6 3 3 2 2" xfId="7992"/>
    <cellStyle name="Normal 4 6 3 3 2 2 2" xfId="7993"/>
    <cellStyle name="Normal 4 6 3 3 2 2 3" xfId="7994"/>
    <cellStyle name="Normal 4 6 3 3 2 3" xfId="7995"/>
    <cellStyle name="Normal 4 6 3 3 2 4" xfId="7996"/>
    <cellStyle name="Normal 4 6 3 3 2 5" xfId="7997"/>
    <cellStyle name="Normal 4 6 3 3 3" xfId="7998"/>
    <cellStyle name="Normal 4 6 3 3 3 2" xfId="7999"/>
    <cellStyle name="Normal 4 6 3 3 3 2 2" xfId="8000"/>
    <cellStyle name="Normal 4 6 3 3 3 2 3" xfId="8001"/>
    <cellStyle name="Normal 4 6 3 3 3 3" xfId="8002"/>
    <cellStyle name="Normal 4 6 3 3 3 4" xfId="8003"/>
    <cellStyle name="Normal 4 6 3 3 3 5" xfId="8004"/>
    <cellStyle name="Normal 4 6 3 3 4" xfId="8005"/>
    <cellStyle name="Normal 4 6 3 3 4 2" xfId="8006"/>
    <cellStyle name="Normal 4 6 3 3 4 3" xfId="8007"/>
    <cellStyle name="Normal 4 6 3 3 5" xfId="8008"/>
    <cellStyle name="Normal 4 6 3 3 6" xfId="8009"/>
    <cellStyle name="Normal 4 6 3 3 7" xfId="8010"/>
    <cellStyle name="Normal 4 6 3 4" xfId="8011"/>
    <cellStyle name="Normal 4 6 3 4 2" xfId="8012"/>
    <cellStyle name="Normal 4 6 3 4 2 2" xfId="8013"/>
    <cellStyle name="Normal 4 6 3 4 2 3" xfId="8014"/>
    <cellStyle name="Normal 4 6 3 4 3" xfId="8015"/>
    <cellStyle name="Normal 4 6 3 4 4" xfId="8016"/>
    <cellStyle name="Normal 4 6 3 4 5" xfId="8017"/>
    <cellStyle name="Normal 4 6 3 5" xfId="8018"/>
    <cellStyle name="Normal 4 6 3 5 2" xfId="8019"/>
    <cellStyle name="Normal 4 6 3 5 2 2" xfId="8020"/>
    <cellStyle name="Normal 4 6 3 5 2 3" xfId="8021"/>
    <cellStyle name="Normal 4 6 3 5 3" xfId="8022"/>
    <cellStyle name="Normal 4 6 3 5 4" xfId="8023"/>
    <cellStyle name="Normal 4 6 3 5 5" xfId="8024"/>
    <cellStyle name="Normal 4 6 3 6" xfId="8025"/>
    <cellStyle name="Normal 4 6 3 6 2" xfId="8026"/>
    <cellStyle name="Normal 4 6 3 6 3" xfId="8027"/>
    <cellStyle name="Normal 4 6 3 7" xfId="8028"/>
    <cellStyle name="Normal 4 6 3 8" xfId="8029"/>
    <cellStyle name="Normal 4 6 3 9" xfId="8030"/>
    <cellStyle name="Normal 4 6 4" xfId="8031"/>
    <cellStyle name="Normal 4 6 4 2" xfId="8032"/>
    <cellStyle name="Normal 4 6 4 2 2" xfId="8033"/>
    <cellStyle name="Normal 4 6 4 2 2 2" xfId="8034"/>
    <cellStyle name="Normal 4 6 4 2 2 2 2" xfId="8035"/>
    <cellStyle name="Normal 4 6 4 2 2 2 2 2" xfId="8036"/>
    <cellStyle name="Normal 4 6 4 2 2 2 2 3" xfId="8037"/>
    <cellStyle name="Normal 4 6 4 2 2 2 3" xfId="8038"/>
    <cellStyle name="Normal 4 6 4 2 2 2 4" xfId="8039"/>
    <cellStyle name="Normal 4 6 4 2 2 2 5" xfId="8040"/>
    <cellStyle name="Normal 4 6 4 2 2 3" xfId="8041"/>
    <cellStyle name="Normal 4 6 4 2 2 3 2" xfId="8042"/>
    <cellStyle name="Normal 4 6 4 2 2 3 2 2" xfId="8043"/>
    <cellStyle name="Normal 4 6 4 2 2 3 2 3" xfId="8044"/>
    <cellStyle name="Normal 4 6 4 2 2 3 3" xfId="8045"/>
    <cellStyle name="Normal 4 6 4 2 2 3 4" xfId="8046"/>
    <cellStyle name="Normal 4 6 4 2 2 3 5" xfId="8047"/>
    <cellStyle name="Normal 4 6 4 2 2 4" xfId="8048"/>
    <cellStyle name="Normal 4 6 4 2 2 4 2" xfId="8049"/>
    <cellStyle name="Normal 4 6 4 2 2 4 3" xfId="8050"/>
    <cellStyle name="Normal 4 6 4 2 2 5" xfId="8051"/>
    <cellStyle name="Normal 4 6 4 2 2 6" xfId="8052"/>
    <cellStyle name="Normal 4 6 4 2 2 7" xfId="8053"/>
    <cellStyle name="Normal 4 6 4 2 3" xfId="8054"/>
    <cellStyle name="Normal 4 6 4 2 3 2" xfId="8055"/>
    <cellStyle name="Normal 4 6 4 2 3 2 2" xfId="8056"/>
    <cellStyle name="Normal 4 6 4 2 3 2 3" xfId="8057"/>
    <cellStyle name="Normal 4 6 4 2 3 3" xfId="8058"/>
    <cellStyle name="Normal 4 6 4 2 3 4" xfId="8059"/>
    <cellStyle name="Normal 4 6 4 2 3 5" xfId="8060"/>
    <cellStyle name="Normal 4 6 4 2 4" xfId="8061"/>
    <cellStyle name="Normal 4 6 4 2 4 2" xfId="8062"/>
    <cellStyle name="Normal 4 6 4 2 4 2 2" xfId="8063"/>
    <cellStyle name="Normal 4 6 4 2 4 2 3" xfId="8064"/>
    <cellStyle name="Normal 4 6 4 2 4 3" xfId="8065"/>
    <cellStyle name="Normal 4 6 4 2 4 4" xfId="8066"/>
    <cellStyle name="Normal 4 6 4 2 4 5" xfId="8067"/>
    <cellStyle name="Normal 4 6 4 2 5" xfId="8068"/>
    <cellStyle name="Normal 4 6 4 2 5 2" xfId="8069"/>
    <cellStyle name="Normal 4 6 4 2 5 3" xfId="8070"/>
    <cellStyle name="Normal 4 6 4 2 6" xfId="8071"/>
    <cellStyle name="Normal 4 6 4 2 7" xfId="8072"/>
    <cellStyle name="Normal 4 6 4 2 8" xfId="8073"/>
    <cellStyle name="Normal 4 6 4 3" xfId="8074"/>
    <cellStyle name="Normal 4 6 4 3 2" xfId="8075"/>
    <cellStyle name="Normal 4 6 4 3 2 2" xfId="8076"/>
    <cellStyle name="Normal 4 6 4 3 2 2 2" xfId="8077"/>
    <cellStyle name="Normal 4 6 4 3 2 2 3" xfId="8078"/>
    <cellStyle name="Normal 4 6 4 3 2 3" xfId="8079"/>
    <cellStyle name="Normal 4 6 4 3 2 4" xfId="8080"/>
    <cellStyle name="Normal 4 6 4 3 2 5" xfId="8081"/>
    <cellStyle name="Normal 4 6 4 3 3" xfId="8082"/>
    <cellStyle name="Normal 4 6 4 3 3 2" xfId="8083"/>
    <cellStyle name="Normal 4 6 4 3 3 2 2" xfId="8084"/>
    <cellStyle name="Normal 4 6 4 3 3 2 3" xfId="8085"/>
    <cellStyle name="Normal 4 6 4 3 3 3" xfId="8086"/>
    <cellStyle name="Normal 4 6 4 3 3 4" xfId="8087"/>
    <cellStyle name="Normal 4 6 4 3 3 5" xfId="8088"/>
    <cellStyle name="Normal 4 6 4 3 4" xfId="8089"/>
    <cellStyle name="Normal 4 6 4 3 4 2" xfId="8090"/>
    <cellStyle name="Normal 4 6 4 3 4 3" xfId="8091"/>
    <cellStyle name="Normal 4 6 4 3 5" xfId="8092"/>
    <cellStyle name="Normal 4 6 4 3 6" xfId="8093"/>
    <cellStyle name="Normal 4 6 4 3 7" xfId="8094"/>
    <cellStyle name="Normal 4 6 4 4" xfId="8095"/>
    <cellStyle name="Normal 4 6 4 4 2" xfId="8096"/>
    <cellStyle name="Normal 4 6 4 4 2 2" xfId="8097"/>
    <cellStyle name="Normal 4 6 4 4 2 3" xfId="8098"/>
    <cellStyle name="Normal 4 6 4 4 3" xfId="8099"/>
    <cellStyle name="Normal 4 6 4 4 4" xfId="8100"/>
    <cellStyle name="Normal 4 6 4 4 5" xfId="8101"/>
    <cellStyle name="Normal 4 6 4 5" xfId="8102"/>
    <cellStyle name="Normal 4 6 4 5 2" xfId="8103"/>
    <cellStyle name="Normal 4 6 4 5 2 2" xfId="8104"/>
    <cellStyle name="Normal 4 6 4 5 2 3" xfId="8105"/>
    <cellStyle name="Normal 4 6 4 5 3" xfId="8106"/>
    <cellStyle name="Normal 4 6 4 5 4" xfId="8107"/>
    <cellStyle name="Normal 4 6 4 5 5" xfId="8108"/>
    <cellStyle name="Normal 4 6 4 6" xfId="8109"/>
    <cellStyle name="Normal 4 6 4 6 2" xfId="8110"/>
    <cellStyle name="Normal 4 6 4 6 3" xfId="8111"/>
    <cellStyle name="Normal 4 6 4 7" xfId="8112"/>
    <cellStyle name="Normal 4 6 4 8" xfId="8113"/>
    <cellStyle name="Normal 4 6 4 9" xfId="8114"/>
    <cellStyle name="Normal 4 6 5" xfId="8115"/>
    <cellStyle name="Normal 4 6 5 2" xfId="8116"/>
    <cellStyle name="Normal 4 6 5 2 2" xfId="8117"/>
    <cellStyle name="Normal 4 6 5 2 2 2" xfId="8118"/>
    <cellStyle name="Normal 4 6 5 2 2 2 2" xfId="8119"/>
    <cellStyle name="Normal 4 6 5 2 2 2 3" xfId="8120"/>
    <cellStyle name="Normal 4 6 5 2 2 3" xfId="8121"/>
    <cellStyle name="Normal 4 6 5 2 2 4" xfId="8122"/>
    <cellStyle name="Normal 4 6 5 2 2 5" xfId="8123"/>
    <cellStyle name="Normal 4 6 5 2 3" xfId="8124"/>
    <cellStyle name="Normal 4 6 5 2 3 2" xfId="8125"/>
    <cellStyle name="Normal 4 6 5 2 3 2 2" xfId="8126"/>
    <cellStyle name="Normal 4 6 5 2 3 2 3" xfId="8127"/>
    <cellStyle name="Normal 4 6 5 2 3 3" xfId="8128"/>
    <cellStyle name="Normal 4 6 5 2 3 4" xfId="8129"/>
    <cellStyle name="Normal 4 6 5 2 3 5" xfId="8130"/>
    <cellStyle name="Normal 4 6 5 2 4" xfId="8131"/>
    <cellStyle name="Normal 4 6 5 2 4 2" xfId="8132"/>
    <cellStyle name="Normal 4 6 5 2 4 3" xfId="8133"/>
    <cellStyle name="Normal 4 6 5 2 5" xfId="8134"/>
    <cellStyle name="Normal 4 6 5 2 6" xfId="8135"/>
    <cellStyle name="Normal 4 6 5 2 7" xfId="8136"/>
    <cellStyle name="Normal 4 6 5 3" xfId="8137"/>
    <cellStyle name="Normal 4 6 5 3 2" xfId="8138"/>
    <cellStyle name="Normal 4 6 5 3 2 2" xfId="8139"/>
    <cellStyle name="Normal 4 6 5 3 2 3" xfId="8140"/>
    <cellStyle name="Normal 4 6 5 3 3" xfId="8141"/>
    <cellStyle name="Normal 4 6 5 3 4" xfId="8142"/>
    <cellStyle name="Normal 4 6 5 3 5" xfId="8143"/>
    <cellStyle name="Normal 4 6 5 4" xfId="8144"/>
    <cellStyle name="Normal 4 6 5 4 2" xfId="8145"/>
    <cellStyle name="Normal 4 6 5 4 2 2" xfId="8146"/>
    <cellStyle name="Normal 4 6 5 4 2 3" xfId="8147"/>
    <cellStyle name="Normal 4 6 5 4 3" xfId="8148"/>
    <cellStyle name="Normal 4 6 5 4 4" xfId="8149"/>
    <cellStyle name="Normal 4 6 5 4 5" xfId="8150"/>
    <cellStyle name="Normal 4 6 5 5" xfId="8151"/>
    <cellStyle name="Normal 4 6 5 5 2" xfId="8152"/>
    <cellStyle name="Normal 4 6 5 5 3" xfId="8153"/>
    <cellStyle name="Normal 4 6 5 6" xfId="8154"/>
    <cellStyle name="Normal 4 6 5 7" xfId="8155"/>
    <cellStyle name="Normal 4 6 5 8" xfId="8156"/>
    <cellStyle name="Normal 4 6 6" xfId="8157"/>
    <cellStyle name="Normal 4 6 6 2" xfId="8158"/>
    <cellStyle name="Normal 4 6 6 2 2" xfId="8159"/>
    <cellStyle name="Normal 4 6 6 2 2 2" xfId="8160"/>
    <cellStyle name="Normal 4 6 6 2 2 3" xfId="8161"/>
    <cellStyle name="Normal 4 6 6 2 3" xfId="8162"/>
    <cellStyle name="Normal 4 6 6 2 4" xfId="8163"/>
    <cellStyle name="Normal 4 6 6 2 5" xfId="8164"/>
    <cellStyle name="Normal 4 6 6 3" xfId="8165"/>
    <cellStyle name="Normal 4 6 6 3 2" xfId="8166"/>
    <cellStyle name="Normal 4 6 6 3 2 2" xfId="8167"/>
    <cellStyle name="Normal 4 6 6 3 2 3" xfId="8168"/>
    <cellStyle name="Normal 4 6 6 3 3" xfId="8169"/>
    <cellStyle name="Normal 4 6 6 3 4" xfId="8170"/>
    <cellStyle name="Normal 4 6 6 3 5" xfId="8171"/>
    <cellStyle name="Normal 4 6 6 4" xfId="8172"/>
    <cellStyle name="Normal 4 6 6 4 2" xfId="8173"/>
    <cellStyle name="Normal 4 6 6 4 3" xfId="8174"/>
    <cellStyle name="Normal 4 6 6 5" xfId="8175"/>
    <cellStyle name="Normal 4 6 6 6" xfId="8176"/>
    <cellStyle name="Normal 4 6 6 7" xfId="8177"/>
    <cellStyle name="Normal 4 6 7" xfId="8178"/>
    <cellStyle name="Normal 4 6 7 2" xfId="8179"/>
    <cellStyle name="Normal 4 6 7 2 2" xfId="8180"/>
    <cellStyle name="Normal 4 6 7 2 3" xfId="8181"/>
    <cellStyle name="Normal 4 6 7 3" xfId="8182"/>
    <cellStyle name="Normal 4 6 7 4" xfId="8183"/>
    <cellStyle name="Normal 4 6 7 5" xfId="8184"/>
    <cellStyle name="Normal 4 6 8" xfId="8185"/>
    <cellStyle name="Normal 4 6 8 2" xfId="8186"/>
    <cellStyle name="Normal 4 6 8 2 2" xfId="8187"/>
    <cellStyle name="Normal 4 6 8 2 3" xfId="8188"/>
    <cellStyle name="Normal 4 6 8 3" xfId="8189"/>
    <cellStyle name="Normal 4 6 8 4" xfId="8190"/>
    <cellStyle name="Normal 4 6 8 5" xfId="8191"/>
    <cellStyle name="Normal 4 6 9" xfId="8192"/>
    <cellStyle name="Normal 4 6 9 2" xfId="8193"/>
    <cellStyle name="Normal 4 6 9 3" xfId="8194"/>
    <cellStyle name="Normal 4 7" xfId="8195"/>
    <cellStyle name="Normal 4 7 2" xfId="8196"/>
    <cellStyle name="Normal 4 7 2 2" xfId="8197"/>
    <cellStyle name="Normal 4 7 2 2 2" xfId="8198"/>
    <cellStyle name="Normal 4 7 2 2 2 2" xfId="8199"/>
    <cellStyle name="Normal 4 7 2 2 2 2 2" xfId="8200"/>
    <cellStyle name="Normal 4 7 2 2 2 2 3" xfId="8201"/>
    <cellStyle name="Normal 4 7 2 2 2 3" xfId="8202"/>
    <cellStyle name="Normal 4 7 2 2 2 4" xfId="8203"/>
    <cellStyle name="Normal 4 7 2 2 2 5" xfId="8204"/>
    <cellStyle name="Normal 4 7 2 2 3" xfId="8205"/>
    <cellStyle name="Normal 4 7 2 2 3 2" xfId="8206"/>
    <cellStyle name="Normal 4 7 2 2 3 2 2" xfId="8207"/>
    <cellStyle name="Normal 4 7 2 2 3 2 3" xfId="8208"/>
    <cellStyle name="Normal 4 7 2 2 3 3" xfId="8209"/>
    <cellStyle name="Normal 4 7 2 2 3 4" xfId="8210"/>
    <cellStyle name="Normal 4 7 2 2 3 5" xfId="8211"/>
    <cellStyle name="Normal 4 7 2 2 4" xfId="8212"/>
    <cellStyle name="Normal 4 7 2 2 4 2" xfId="8213"/>
    <cellStyle name="Normal 4 7 2 2 4 3" xfId="8214"/>
    <cellStyle name="Normal 4 7 2 2 5" xfId="8215"/>
    <cellStyle name="Normal 4 7 2 2 6" xfId="8216"/>
    <cellStyle name="Normal 4 7 2 2 7" xfId="8217"/>
    <cellStyle name="Normal 4 7 2 3" xfId="8218"/>
    <cellStyle name="Normal 4 7 2 3 2" xfId="8219"/>
    <cellStyle name="Normal 4 7 2 3 2 2" xfId="8220"/>
    <cellStyle name="Normal 4 7 2 3 2 3" xfId="8221"/>
    <cellStyle name="Normal 4 7 2 3 3" xfId="8222"/>
    <cellStyle name="Normal 4 7 2 3 4" xfId="8223"/>
    <cellStyle name="Normal 4 7 2 3 5" xfId="8224"/>
    <cellStyle name="Normal 4 7 2 4" xfId="8225"/>
    <cellStyle name="Normal 4 7 2 4 2" xfId="8226"/>
    <cellStyle name="Normal 4 7 2 4 2 2" xfId="8227"/>
    <cellStyle name="Normal 4 7 2 4 2 3" xfId="8228"/>
    <cellStyle name="Normal 4 7 2 4 3" xfId="8229"/>
    <cellStyle name="Normal 4 7 2 4 4" xfId="8230"/>
    <cellStyle name="Normal 4 7 2 4 5" xfId="8231"/>
    <cellStyle name="Normal 4 7 2 5" xfId="8232"/>
    <cellStyle name="Normal 4 7 2 5 2" xfId="8233"/>
    <cellStyle name="Normal 4 7 2 5 3" xfId="8234"/>
    <cellStyle name="Normal 4 7 2 6" xfId="8235"/>
    <cellStyle name="Normal 4 7 2 7" xfId="8236"/>
    <cellStyle name="Normal 4 7 2 8" xfId="8237"/>
    <cellStyle name="Normal 4 7 3" xfId="8238"/>
    <cellStyle name="Normal 4 7 3 2" xfId="8239"/>
    <cellStyle name="Normal 4 7 3 2 2" xfId="8240"/>
    <cellStyle name="Normal 4 7 3 2 2 2" xfId="8241"/>
    <cellStyle name="Normal 4 7 3 2 2 3" xfId="8242"/>
    <cellStyle name="Normal 4 7 3 2 3" xfId="8243"/>
    <cellStyle name="Normal 4 7 3 2 4" xfId="8244"/>
    <cellStyle name="Normal 4 7 3 2 5" xfId="8245"/>
    <cellStyle name="Normal 4 7 3 3" xfId="8246"/>
    <cellStyle name="Normal 4 7 3 3 2" xfId="8247"/>
    <cellStyle name="Normal 4 7 3 3 2 2" xfId="8248"/>
    <cellStyle name="Normal 4 7 3 3 2 3" xfId="8249"/>
    <cellStyle name="Normal 4 7 3 3 3" xfId="8250"/>
    <cellStyle name="Normal 4 7 3 3 4" xfId="8251"/>
    <cellStyle name="Normal 4 7 3 3 5" xfId="8252"/>
    <cellStyle name="Normal 4 7 3 4" xfId="8253"/>
    <cellStyle name="Normal 4 7 3 4 2" xfId="8254"/>
    <cellStyle name="Normal 4 7 3 4 3" xfId="8255"/>
    <cellStyle name="Normal 4 7 3 5" xfId="8256"/>
    <cellStyle name="Normal 4 7 3 6" xfId="8257"/>
    <cellStyle name="Normal 4 7 3 7" xfId="8258"/>
    <cellStyle name="Normal 4 7 4" xfId="8259"/>
    <cellStyle name="Normal 4 7 4 2" xfId="8260"/>
    <cellStyle name="Normal 4 7 4 2 2" xfId="8261"/>
    <cellStyle name="Normal 4 7 4 2 3" xfId="8262"/>
    <cellStyle name="Normal 4 7 4 3" xfId="8263"/>
    <cellStyle name="Normal 4 7 4 4" xfId="8264"/>
    <cellStyle name="Normal 4 7 4 5" xfId="8265"/>
    <cellStyle name="Normal 4 7 5" xfId="8266"/>
    <cellStyle name="Normal 4 7 5 2" xfId="8267"/>
    <cellStyle name="Normal 4 7 5 2 2" xfId="8268"/>
    <cellStyle name="Normal 4 7 5 2 3" xfId="8269"/>
    <cellStyle name="Normal 4 7 5 3" xfId="8270"/>
    <cellStyle name="Normal 4 7 5 4" xfId="8271"/>
    <cellStyle name="Normal 4 7 5 5" xfId="8272"/>
    <cellStyle name="Normal 4 7 6" xfId="8273"/>
    <cellStyle name="Normal 4 7 6 2" xfId="8274"/>
    <cellStyle name="Normal 4 7 6 3" xfId="8275"/>
    <cellStyle name="Normal 4 7 7" xfId="8276"/>
    <cellStyle name="Normal 4 7 8" xfId="8277"/>
    <cellStyle name="Normal 4 7 9" xfId="8278"/>
    <cellStyle name="Normal 4 8" xfId="8279"/>
    <cellStyle name="Normal 4 8 2" xfId="8280"/>
    <cellStyle name="Normal 4 8 2 2" xfId="8281"/>
    <cellStyle name="Normal 4 8 2 2 2" xfId="8282"/>
    <cellStyle name="Normal 4 8 2 2 2 2" xfId="8283"/>
    <cellStyle name="Normal 4 8 2 2 2 2 2" xfId="8284"/>
    <cellStyle name="Normal 4 8 2 2 2 2 3" xfId="8285"/>
    <cellStyle name="Normal 4 8 2 2 2 3" xfId="8286"/>
    <cellStyle name="Normal 4 8 2 2 2 4" xfId="8287"/>
    <cellStyle name="Normal 4 8 2 2 2 5" xfId="8288"/>
    <cellStyle name="Normal 4 8 2 2 3" xfId="8289"/>
    <cellStyle name="Normal 4 8 2 2 3 2" xfId="8290"/>
    <cellStyle name="Normal 4 8 2 2 3 2 2" xfId="8291"/>
    <cellStyle name="Normal 4 8 2 2 3 2 3" xfId="8292"/>
    <cellStyle name="Normal 4 8 2 2 3 3" xfId="8293"/>
    <cellStyle name="Normal 4 8 2 2 3 4" xfId="8294"/>
    <cellStyle name="Normal 4 8 2 2 3 5" xfId="8295"/>
    <cellStyle name="Normal 4 8 2 2 4" xfId="8296"/>
    <cellStyle name="Normal 4 8 2 2 4 2" xfId="8297"/>
    <cellStyle name="Normal 4 8 2 2 4 3" xfId="8298"/>
    <cellStyle name="Normal 4 8 2 2 5" xfId="8299"/>
    <cellStyle name="Normal 4 8 2 2 6" xfId="8300"/>
    <cellStyle name="Normal 4 8 2 2 7" xfId="8301"/>
    <cellStyle name="Normal 4 8 2 3" xfId="8302"/>
    <cellStyle name="Normal 4 8 2 3 2" xfId="8303"/>
    <cellStyle name="Normal 4 8 2 3 2 2" xfId="8304"/>
    <cellStyle name="Normal 4 8 2 3 2 3" xfId="8305"/>
    <cellStyle name="Normal 4 8 2 3 3" xfId="8306"/>
    <cellStyle name="Normal 4 8 2 3 4" xfId="8307"/>
    <cellStyle name="Normal 4 8 2 3 5" xfId="8308"/>
    <cellStyle name="Normal 4 8 2 4" xfId="8309"/>
    <cellStyle name="Normal 4 8 2 4 2" xfId="8310"/>
    <cellStyle name="Normal 4 8 2 4 2 2" xfId="8311"/>
    <cellStyle name="Normal 4 8 2 4 2 3" xfId="8312"/>
    <cellStyle name="Normal 4 8 2 4 3" xfId="8313"/>
    <cellStyle name="Normal 4 8 2 4 4" xfId="8314"/>
    <cellStyle name="Normal 4 8 2 4 5" xfId="8315"/>
    <cellStyle name="Normal 4 8 2 5" xfId="8316"/>
    <cellStyle name="Normal 4 8 2 5 2" xfId="8317"/>
    <cellStyle name="Normal 4 8 2 5 3" xfId="8318"/>
    <cellStyle name="Normal 4 8 2 6" xfId="8319"/>
    <cellStyle name="Normal 4 8 2 7" xfId="8320"/>
    <cellStyle name="Normal 4 8 2 8" xfId="8321"/>
    <cellStyle name="Normal 4 8 3" xfId="8322"/>
    <cellStyle name="Normal 4 8 3 2" xfId="8323"/>
    <cellStyle name="Normal 4 8 3 2 2" xfId="8324"/>
    <cellStyle name="Normal 4 8 3 2 2 2" xfId="8325"/>
    <cellStyle name="Normal 4 8 3 2 2 3" xfId="8326"/>
    <cellStyle name="Normal 4 8 3 2 3" xfId="8327"/>
    <cellStyle name="Normal 4 8 3 2 4" xfId="8328"/>
    <cellStyle name="Normal 4 8 3 2 5" xfId="8329"/>
    <cellStyle name="Normal 4 8 3 3" xfId="8330"/>
    <cellStyle name="Normal 4 8 3 3 2" xfId="8331"/>
    <cellStyle name="Normal 4 8 3 3 2 2" xfId="8332"/>
    <cellStyle name="Normal 4 8 3 3 2 3" xfId="8333"/>
    <cellStyle name="Normal 4 8 3 3 3" xfId="8334"/>
    <cellStyle name="Normal 4 8 3 3 4" xfId="8335"/>
    <cellStyle name="Normal 4 8 3 3 5" xfId="8336"/>
    <cellStyle name="Normal 4 8 3 4" xfId="8337"/>
    <cellStyle name="Normal 4 8 3 4 2" xfId="8338"/>
    <cellStyle name="Normal 4 8 3 4 3" xfId="8339"/>
    <cellStyle name="Normal 4 8 3 5" xfId="8340"/>
    <cellStyle name="Normal 4 8 3 6" xfId="8341"/>
    <cellStyle name="Normal 4 8 3 7" xfId="8342"/>
    <cellStyle name="Normal 4 8 4" xfId="8343"/>
    <cellStyle name="Normal 4 8 4 2" xfId="8344"/>
    <cellStyle name="Normal 4 8 4 2 2" xfId="8345"/>
    <cellStyle name="Normal 4 8 4 2 3" xfId="8346"/>
    <cellStyle name="Normal 4 8 4 3" xfId="8347"/>
    <cellStyle name="Normal 4 8 4 4" xfId="8348"/>
    <cellStyle name="Normal 4 8 4 5" xfId="8349"/>
    <cellStyle name="Normal 4 8 5" xfId="8350"/>
    <cellStyle name="Normal 4 8 5 2" xfId="8351"/>
    <cellStyle name="Normal 4 8 5 2 2" xfId="8352"/>
    <cellStyle name="Normal 4 8 5 2 3" xfId="8353"/>
    <cellStyle name="Normal 4 8 5 3" xfId="8354"/>
    <cellStyle name="Normal 4 8 5 4" xfId="8355"/>
    <cellStyle name="Normal 4 8 5 5" xfId="8356"/>
    <cellStyle name="Normal 4 8 6" xfId="8357"/>
    <cellStyle name="Normal 4 8 6 2" xfId="8358"/>
    <cellStyle name="Normal 4 8 6 3" xfId="8359"/>
    <cellStyle name="Normal 4 8 7" xfId="8360"/>
    <cellStyle name="Normal 4 8 8" xfId="8361"/>
    <cellStyle name="Normal 4 8 9" xfId="8362"/>
    <cellStyle name="Normal 4 9" xfId="8363"/>
    <cellStyle name="Normal 4 9 2" xfId="8364"/>
    <cellStyle name="Normal 4 9 2 2" xfId="8365"/>
    <cellStyle name="Normal 4 9 2 2 2" xfId="8366"/>
    <cellStyle name="Normal 4 9 2 2 2 2" xfId="8367"/>
    <cellStyle name="Normal 4 9 2 2 2 2 2" xfId="8368"/>
    <cellStyle name="Normal 4 9 2 2 2 2 3" xfId="8369"/>
    <cellStyle name="Normal 4 9 2 2 2 3" xfId="8370"/>
    <cellStyle name="Normal 4 9 2 2 2 4" xfId="8371"/>
    <cellStyle name="Normal 4 9 2 2 2 5" xfId="8372"/>
    <cellStyle name="Normal 4 9 2 2 3" xfId="8373"/>
    <cellStyle name="Normal 4 9 2 2 3 2" xfId="8374"/>
    <cellStyle name="Normal 4 9 2 2 3 2 2" xfId="8375"/>
    <cellStyle name="Normal 4 9 2 2 3 2 3" xfId="8376"/>
    <cellStyle name="Normal 4 9 2 2 3 3" xfId="8377"/>
    <cellStyle name="Normal 4 9 2 2 3 4" xfId="8378"/>
    <cellStyle name="Normal 4 9 2 2 3 5" xfId="8379"/>
    <cellStyle name="Normal 4 9 2 2 4" xfId="8380"/>
    <cellStyle name="Normal 4 9 2 2 4 2" xfId="8381"/>
    <cellStyle name="Normal 4 9 2 2 4 3" xfId="8382"/>
    <cellStyle name="Normal 4 9 2 2 5" xfId="8383"/>
    <cellStyle name="Normal 4 9 2 2 6" xfId="8384"/>
    <cellStyle name="Normal 4 9 2 2 7" xfId="8385"/>
    <cellStyle name="Normal 4 9 2 3" xfId="8386"/>
    <cellStyle name="Normal 4 9 2 3 2" xfId="8387"/>
    <cellStyle name="Normal 4 9 2 3 2 2" xfId="8388"/>
    <cellStyle name="Normal 4 9 2 3 2 3" xfId="8389"/>
    <cellStyle name="Normal 4 9 2 3 3" xfId="8390"/>
    <cellStyle name="Normal 4 9 2 3 4" xfId="8391"/>
    <cellStyle name="Normal 4 9 2 3 5" xfId="8392"/>
    <cellStyle name="Normal 4 9 2 4" xfId="8393"/>
    <cellStyle name="Normal 4 9 2 4 2" xfId="8394"/>
    <cellStyle name="Normal 4 9 2 4 2 2" xfId="8395"/>
    <cellStyle name="Normal 4 9 2 4 2 3" xfId="8396"/>
    <cellStyle name="Normal 4 9 2 4 3" xfId="8397"/>
    <cellStyle name="Normal 4 9 2 4 4" xfId="8398"/>
    <cellStyle name="Normal 4 9 2 4 5" xfId="8399"/>
    <cellStyle name="Normal 4 9 2 5" xfId="8400"/>
    <cellStyle name="Normal 4 9 2 5 2" xfId="8401"/>
    <cellStyle name="Normal 4 9 2 5 3" xfId="8402"/>
    <cellStyle name="Normal 4 9 2 6" xfId="8403"/>
    <cellStyle name="Normal 4 9 2 7" xfId="8404"/>
    <cellStyle name="Normal 4 9 2 8" xfId="8405"/>
    <cellStyle name="Normal 4 9 3" xfId="8406"/>
    <cellStyle name="Normal 4 9 3 2" xfId="8407"/>
    <cellStyle name="Normal 4 9 3 2 2" xfId="8408"/>
    <cellStyle name="Normal 4 9 3 2 2 2" xfId="8409"/>
    <cellStyle name="Normal 4 9 3 2 2 3" xfId="8410"/>
    <cellStyle name="Normal 4 9 3 2 3" xfId="8411"/>
    <cellStyle name="Normal 4 9 3 2 4" xfId="8412"/>
    <cellStyle name="Normal 4 9 3 2 5" xfId="8413"/>
    <cellStyle name="Normal 4 9 3 3" xfId="8414"/>
    <cellStyle name="Normal 4 9 3 3 2" xfId="8415"/>
    <cellStyle name="Normal 4 9 3 3 2 2" xfId="8416"/>
    <cellStyle name="Normal 4 9 3 3 2 3" xfId="8417"/>
    <cellStyle name="Normal 4 9 3 3 3" xfId="8418"/>
    <cellStyle name="Normal 4 9 3 3 4" xfId="8419"/>
    <cellStyle name="Normal 4 9 3 3 5" xfId="8420"/>
    <cellStyle name="Normal 4 9 3 4" xfId="8421"/>
    <cellStyle name="Normal 4 9 3 4 2" xfId="8422"/>
    <cellStyle name="Normal 4 9 3 4 3" xfId="8423"/>
    <cellStyle name="Normal 4 9 3 5" xfId="8424"/>
    <cellStyle name="Normal 4 9 3 6" xfId="8425"/>
    <cellStyle name="Normal 4 9 3 7" xfId="8426"/>
    <cellStyle name="Normal 4 9 4" xfId="8427"/>
    <cellStyle name="Normal 4 9 4 2" xfId="8428"/>
    <cellStyle name="Normal 4 9 4 2 2" xfId="8429"/>
    <cellStyle name="Normal 4 9 4 2 3" xfId="8430"/>
    <cellStyle name="Normal 4 9 4 3" xfId="8431"/>
    <cellStyle name="Normal 4 9 4 4" xfId="8432"/>
    <cellStyle name="Normal 4 9 4 5" xfId="8433"/>
    <cellStyle name="Normal 4 9 5" xfId="8434"/>
    <cellStyle name="Normal 4 9 5 2" xfId="8435"/>
    <cellStyle name="Normal 4 9 5 2 2" xfId="8436"/>
    <cellStyle name="Normal 4 9 5 2 3" xfId="8437"/>
    <cellStyle name="Normal 4 9 5 3" xfId="8438"/>
    <cellStyle name="Normal 4 9 5 4" xfId="8439"/>
    <cellStyle name="Normal 4 9 5 5" xfId="8440"/>
    <cellStyle name="Normal 4 9 6" xfId="8441"/>
    <cellStyle name="Normal 4 9 6 2" xfId="8442"/>
    <cellStyle name="Normal 4 9 6 3" xfId="8443"/>
    <cellStyle name="Normal 4 9 7" xfId="8444"/>
    <cellStyle name="Normal 4 9 8" xfId="8445"/>
    <cellStyle name="Normal 4 9 9" xfId="8446"/>
    <cellStyle name="Normal 4_Attach O, GG, Support -New Method 2-14-11" xfId="221"/>
    <cellStyle name="Normal 5" xfId="20"/>
    <cellStyle name="Normal 5 10" xfId="8447"/>
    <cellStyle name="Normal 5 10 2" xfId="8448"/>
    <cellStyle name="Normal 5 10 2 2" xfId="8449"/>
    <cellStyle name="Normal 5 10 2 3" xfId="8450"/>
    <cellStyle name="Normal 5 10 3" xfId="8451"/>
    <cellStyle name="Normal 5 10 4" xfId="8452"/>
    <cellStyle name="Normal 5 10 5" xfId="8453"/>
    <cellStyle name="Normal 5 11" xfId="8454"/>
    <cellStyle name="Normal 5 12" xfId="222"/>
    <cellStyle name="Normal 5 2" xfId="620"/>
    <cellStyle name="Normal 5 2 2" xfId="8455"/>
    <cellStyle name="Normal 5 2 2 2" xfId="8456"/>
    <cellStyle name="Normal 5 2 2 2 2" xfId="8457"/>
    <cellStyle name="Normal 5 2 2 2 2 2" xfId="8458"/>
    <cellStyle name="Normal 5 2 2 2 2 2 2" xfId="8459"/>
    <cellStyle name="Normal 5 2 2 2 2 2 2 2" xfId="8460"/>
    <cellStyle name="Normal 5 2 2 2 2 2 2 3" xfId="8461"/>
    <cellStyle name="Normal 5 2 2 2 2 2 3" xfId="8462"/>
    <cellStyle name="Normal 5 2 2 2 2 2 4" xfId="8463"/>
    <cellStyle name="Normal 5 2 2 2 2 2 5" xfId="8464"/>
    <cellStyle name="Normal 5 2 2 2 2 3" xfId="8465"/>
    <cellStyle name="Normal 5 2 2 2 2 3 2" xfId="8466"/>
    <cellStyle name="Normal 5 2 2 2 2 3 2 2" xfId="8467"/>
    <cellStyle name="Normal 5 2 2 2 2 3 2 3" xfId="8468"/>
    <cellStyle name="Normal 5 2 2 2 2 3 3" xfId="8469"/>
    <cellStyle name="Normal 5 2 2 2 2 3 4" xfId="8470"/>
    <cellStyle name="Normal 5 2 2 2 2 3 5" xfId="8471"/>
    <cellStyle name="Normal 5 2 2 2 2 4" xfId="8472"/>
    <cellStyle name="Normal 5 2 2 2 2 4 2" xfId="8473"/>
    <cellStyle name="Normal 5 2 2 2 2 4 3" xfId="8474"/>
    <cellStyle name="Normal 5 2 2 2 2 5" xfId="8475"/>
    <cellStyle name="Normal 5 2 2 2 2 6" xfId="8476"/>
    <cellStyle name="Normal 5 2 2 2 2 7" xfId="8477"/>
    <cellStyle name="Normal 5 2 2 2 3" xfId="8478"/>
    <cellStyle name="Normal 5 2 2 2 3 2" xfId="8479"/>
    <cellStyle name="Normal 5 2 2 2 3 2 2" xfId="8480"/>
    <cellStyle name="Normal 5 2 2 2 3 2 3" xfId="8481"/>
    <cellStyle name="Normal 5 2 2 2 3 3" xfId="8482"/>
    <cellStyle name="Normal 5 2 2 2 3 4" xfId="8483"/>
    <cellStyle name="Normal 5 2 2 2 3 5" xfId="8484"/>
    <cellStyle name="Normal 5 2 2 2 4" xfId="8485"/>
    <cellStyle name="Normal 5 2 2 2 4 2" xfId="8486"/>
    <cellStyle name="Normal 5 2 2 2 4 2 2" xfId="8487"/>
    <cellStyle name="Normal 5 2 2 2 4 2 3" xfId="8488"/>
    <cellStyle name="Normal 5 2 2 2 4 3" xfId="8489"/>
    <cellStyle name="Normal 5 2 2 2 4 4" xfId="8490"/>
    <cellStyle name="Normal 5 2 2 2 4 5" xfId="8491"/>
    <cellStyle name="Normal 5 2 2 2 5" xfId="8492"/>
    <cellStyle name="Normal 5 2 2 2 5 2" xfId="8493"/>
    <cellStyle name="Normal 5 2 2 2 5 3" xfId="8494"/>
    <cellStyle name="Normal 5 2 2 2 6" xfId="8495"/>
    <cellStyle name="Normal 5 2 2 2 7" xfId="8496"/>
    <cellStyle name="Normal 5 2 2 2 8" xfId="8497"/>
    <cellStyle name="Normal 5 2 2 3" xfId="8498"/>
    <cellStyle name="Normal 5 2 2 3 2" xfId="8499"/>
    <cellStyle name="Normal 5 2 2 3 2 2" xfId="8500"/>
    <cellStyle name="Normal 5 2 2 3 2 2 2" xfId="8501"/>
    <cellStyle name="Normal 5 2 2 3 2 2 3" xfId="8502"/>
    <cellStyle name="Normal 5 2 2 3 2 3" xfId="8503"/>
    <cellStyle name="Normal 5 2 2 3 2 4" xfId="8504"/>
    <cellStyle name="Normal 5 2 2 3 2 5" xfId="8505"/>
    <cellStyle name="Normal 5 2 2 3 3" xfId="8506"/>
    <cellStyle name="Normal 5 2 2 3 3 2" xfId="8507"/>
    <cellStyle name="Normal 5 2 2 3 3 2 2" xfId="8508"/>
    <cellStyle name="Normal 5 2 2 3 3 2 3" xfId="8509"/>
    <cellStyle name="Normal 5 2 2 3 3 3" xfId="8510"/>
    <cellStyle name="Normal 5 2 2 3 3 4" xfId="8511"/>
    <cellStyle name="Normal 5 2 2 3 3 5" xfId="8512"/>
    <cellStyle name="Normal 5 2 2 3 4" xfId="8513"/>
    <cellStyle name="Normal 5 2 2 3 4 2" xfId="8514"/>
    <cellStyle name="Normal 5 2 2 3 4 3" xfId="8515"/>
    <cellStyle name="Normal 5 2 2 3 5" xfId="8516"/>
    <cellStyle name="Normal 5 2 2 3 6" xfId="8517"/>
    <cellStyle name="Normal 5 2 2 3 7" xfId="8518"/>
    <cellStyle name="Normal 5 2 2 4" xfId="8519"/>
    <cellStyle name="Normal 5 2 2 4 2" xfId="8520"/>
    <cellStyle name="Normal 5 2 2 4 2 2" xfId="8521"/>
    <cellStyle name="Normal 5 2 2 4 2 3" xfId="8522"/>
    <cellStyle name="Normal 5 2 2 4 3" xfId="8523"/>
    <cellStyle name="Normal 5 2 2 4 4" xfId="8524"/>
    <cellStyle name="Normal 5 2 2 4 5" xfId="8525"/>
    <cellStyle name="Normal 5 2 2 5" xfId="8526"/>
    <cellStyle name="Normal 5 2 2 5 2" xfId="8527"/>
    <cellStyle name="Normal 5 2 2 5 2 2" xfId="8528"/>
    <cellStyle name="Normal 5 2 2 5 2 3" xfId="8529"/>
    <cellStyle name="Normal 5 2 2 5 3" xfId="8530"/>
    <cellStyle name="Normal 5 2 2 5 4" xfId="8531"/>
    <cellStyle name="Normal 5 2 2 5 5" xfId="8532"/>
    <cellStyle name="Normal 5 2 2 6" xfId="8533"/>
    <cellStyle name="Normal 5 2 2 6 2" xfId="8534"/>
    <cellStyle name="Normal 5 2 2 6 3" xfId="8535"/>
    <cellStyle name="Normal 5 2 2 7" xfId="8536"/>
    <cellStyle name="Normal 5 2 2 8" xfId="8537"/>
    <cellStyle name="Normal 5 2 2 9" xfId="8538"/>
    <cellStyle name="Normal 5 2 3" xfId="8539"/>
    <cellStyle name="Normal 5 2 3 2" xfId="8540"/>
    <cellStyle name="Normal 5 2 3 2 2" xfId="8541"/>
    <cellStyle name="Normal 5 2 3 2 2 2" xfId="8542"/>
    <cellStyle name="Normal 5 2 3 2 2 2 2" xfId="8543"/>
    <cellStyle name="Normal 5 2 3 2 2 2 2 2" xfId="8544"/>
    <cellStyle name="Normal 5 2 3 2 2 2 2 3" xfId="8545"/>
    <cellStyle name="Normal 5 2 3 2 2 2 3" xfId="8546"/>
    <cellStyle name="Normal 5 2 3 2 2 2 4" xfId="8547"/>
    <cellStyle name="Normal 5 2 3 2 2 2 5" xfId="8548"/>
    <cellStyle name="Normal 5 2 3 2 2 3" xfId="8549"/>
    <cellStyle name="Normal 5 2 3 2 2 3 2" xfId="8550"/>
    <cellStyle name="Normal 5 2 3 2 2 3 2 2" xfId="8551"/>
    <cellStyle name="Normal 5 2 3 2 2 3 2 3" xfId="8552"/>
    <cellStyle name="Normal 5 2 3 2 2 3 3" xfId="8553"/>
    <cellStyle name="Normal 5 2 3 2 2 3 4" xfId="8554"/>
    <cellStyle name="Normal 5 2 3 2 2 3 5" xfId="8555"/>
    <cellStyle name="Normal 5 2 3 2 2 4" xfId="8556"/>
    <cellStyle name="Normal 5 2 3 2 2 4 2" xfId="8557"/>
    <cellStyle name="Normal 5 2 3 2 2 4 3" xfId="8558"/>
    <cellStyle name="Normal 5 2 3 2 2 5" xfId="8559"/>
    <cellStyle name="Normal 5 2 3 2 2 6" xfId="8560"/>
    <cellStyle name="Normal 5 2 3 2 2 7" xfId="8561"/>
    <cellStyle name="Normal 5 2 3 2 3" xfId="8562"/>
    <cellStyle name="Normal 5 2 3 2 3 2" xfId="8563"/>
    <cellStyle name="Normal 5 2 3 2 3 2 2" xfId="8564"/>
    <cellStyle name="Normal 5 2 3 2 3 2 3" xfId="8565"/>
    <cellStyle name="Normal 5 2 3 2 3 3" xfId="8566"/>
    <cellStyle name="Normal 5 2 3 2 3 4" xfId="8567"/>
    <cellStyle name="Normal 5 2 3 2 3 5" xfId="8568"/>
    <cellStyle name="Normal 5 2 3 2 4" xfId="8569"/>
    <cellStyle name="Normal 5 2 3 2 4 2" xfId="8570"/>
    <cellStyle name="Normal 5 2 3 2 4 2 2" xfId="8571"/>
    <cellStyle name="Normal 5 2 3 2 4 2 3" xfId="8572"/>
    <cellStyle name="Normal 5 2 3 2 4 3" xfId="8573"/>
    <cellStyle name="Normal 5 2 3 2 4 4" xfId="8574"/>
    <cellStyle name="Normal 5 2 3 2 4 5" xfId="8575"/>
    <cellStyle name="Normal 5 2 3 2 5" xfId="8576"/>
    <cellStyle name="Normal 5 2 3 2 5 2" xfId="8577"/>
    <cellStyle name="Normal 5 2 3 2 5 3" xfId="8578"/>
    <cellStyle name="Normal 5 2 3 2 6" xfId="8579"/>
    <cellStyle name="Normal 5 2 3 2 7" xfId="8580"/>
    <cellStyle name="Normal 5 2 3 2 8" xfId="8581"/>
    <cellStyle name="Normal 5 2 3 3" xfId="8582"/>
    <cellStyle name="Normal 5 2 3 3 2" xfId="8583"/>
    <cellStyle name="Normal 5 2 3 3 2 2" xfId="8584"/>
    <cellStyle name="Normal 5 2 3 3 2 2 2" xfId="8585"/>
    <cellStyle name="Normal 5 2 3 3 2 2 3" xfId="8586"/>
    <cellStyle name="Normal 5 2 3 3 2 3" xfId="8587"/>
    <cellStyle name="Normal 5 2 3 3 2 4" xfId="8588"/>
    <cellStyle name="Normal 5 2 3 3 2 5" xfId="8589"/>
    <cellStyle name="Normal 5 2 3 3 3" xfId="8590"/>
    <cellStyle name="Normal 5 2 3 3 3 2" xfId="8591"/>
    <cellStyle name="Normal 5 2 3 3 3 2 2" xfId="8592"/>
    <cellStyle name="Normal 5 2 3 3 3 2 3" xfId="8593"/>
    <cellStyle name="Normal 5 2 3 3 3 3" xfId="8594"/>
    <cellStyle name="Normal 5 2 3 3 3 4" xfId="8595"/>
    <cellStyle name="Normal 5 2 3 3 3 5" xfId="8596"/>
    <cellStyle name="Normal 5 2 3 3 4" xfId="8597"/>
    <cellStyle name="Normal 5 2 3 3 4 2" xfId="8598"/>
    <cellStyle name="Normal 5 2 3 3 4 3" xfId="8599"/>
    <cellStyle name="Normal 5 2 3 3 5" xfId="8600"/>
    <cellStyle name="Normal 5 2 3 3 6" xfId="8601"/>
    <cellStyle name="Normal 5 2 3 3 7" xfId="8602"/>
    <cellStyle name="Normal 5 2 3 4" xfId="8603"/>
    <cellStyle name="Normal 5 2 3 4 2" xfId="8604"/>
    <cellStyle name="Normal 5 2 3 4 2 2" xfId="8605"/>
    <cellStyle name="Normal 5 2 3 4 2 3" xfId="8606"/>
    <cellStyle name="Normal 5 2 3 4 3" xfId="8607"/>
    <cellStyle name="Normal 5 2 3 4 4" xfId="8608"/>
    <cellStyle name="Normal 5 2 3 4 5" xfId="8609"/>
    <cellStyle name="Normal 5 2 3 5" xfId="8610"/>
    <cellStyle name="Normal 5 2 3 5 2" xfId="8611"/>
    <cellStyle name="Normal 5 2 3 5 2 2" xfId="8612"/>
    <cellStyle name="Normal 5 2 3 5 2 3" xfId="8613"/>
    <cellStyle name="Normal 5 2 3 5 3" xfId="8614"/>
    <cellStyle name="Normal 5 2 3 5 4" xfId="8615"/>
    <cellStyle name="Normal 5 2 3 5 5" xfId="8616"/>
    <cellStyle name="Normal 5 2 3 6" xfId="8617"/>
    <cellStyle name="Normal 5 2 3 6 2" xfId="8618"/>
    <cellStyle name="Normal 5 2 3 6 3" xfId="8619"/>
    <cellStyle name="Normal 5 2 3 7" xfId="8620"/>
    <cellStyle name="Normal 5 2 3 8" xfId="8621"/>
    <cellStyle name="Normal 5 2 3 9" xfId="8622"/>
    <cellStyle name="Normal 5 2 4" xfId="8623"/>
    <cellStyle name="Normal 5 2 4 2" xfId="8624"/>
    <cellStyle name="Normal 5 2 4 2 2" xfId="8625"/>
    <cellStyle name="Normal 5 2 4 2 2 2" xfId="8626"/>
    <cellStyle name="Normal 5 2 4 2 2 2 2" xfId="8627"/>
    <cellStyle name="Normal 5 2 4 2 2 2 2 2" xfId="8628"/>
    <cellStyle name="Normal 5 2 4 2 2 2 2 3" xfId="8629"/>
    <cellStyle name="Normal 5 2 4 2 2 2 3" xfId="8630"/>
    <cellStyle name="Normal 5 2 4 2 2 2 4" xfId="8631"/>
    <cellStyle name="Normal 5 2 4 2 2 2 5" xfId="8632"/>
    <cellStyle name="Normal 5 2 4 2 2 3" xfId="8633"/>
    <cellStyle name="Normal 5 2 4 2 2 3 2" xfId="8634"/>
    <cellStyle name="Normal 5 2 4 2 2 3 2 2" xfId="8635"/>
    <cellStyle name="Normal 5 2 4 2 2 3 2 3" xfId="8636"/>
    <cellStyle name="Normal 5 2 4 2 2 3 3" xfId="8637"/>
    <cellStyle name="Normal 5 2 4 2 2 3 4" xfId="8638"/>
    <cellStyle name="Normal 5 2 4 2 2 3 5" xfId="8639"/>
    <cellStyle name="Normal 5 2 4 2 2 4" xfId="8640"/>
    <cellStyle name="Normal 5 2 4 2 2 4 2" xfId="8641"/>
    <cellStyle name="Normal 5 2 4 2 2 4 3" xfId="8642"/>
    <cellStyle name="Normal 5 2 4 2 2 5" xfId="8643"/>
    <cellStyle name="Normal 5 2 4 2 2 6" xfId="8644"/>
    <cellStyle name="Normal 5 2 4 2 2 7" xfId="8645"/>
    <cellStyle name="Normal 5 2 4 2 3" xfId="8646"/>
    <cellStyle name="Normal 5 2 4 2 3 2" xfId="8647"/>
    <cellStyle name="Normal 5 2 4 2 3 2 2" xfId="8648"/>
    <cellStyle name="Normal 5 2 4 2 3 2 3" xfId="8649"/>
    <cellStyle name="Normal 5 2 4 2 3 3" xfId="8650"/>
    <cellStyle name="Normal 5 2 4 2 3 4" xfId="8651"/>
    <cellStyle name="Normal 5 2 4 2 3 5" xfId="8652"/>
    <cellStyle name="Normal 5 2 4 2 4" xfId="8653"/>
    <cellStyle name="Normal 5 2 4 2 4 2" xfId="8654"/>
    <cellStyle name="Normal 5 2 4 2 4 2 2" xfId="8655"/>
    <cellStyle name="Normal 5 2 4 2 4 2 3" xfId="8656"/>
    <cellStyle name="Normal 5 2 4 2 4 3" xfId="8657"/>
    <cellStyle name="Normal 5 2 4 2 4 4" xfId="8658"/>
    <cellStyle name="Normal 5 2 4 2 4 5" xfId="8659"/>
    <cellStyle name="Normal 5 2 4 2 5" xfId="8660"/>
    <cellStyle name="Normal 5 2 4 2 5 2" xfId="8661"/>
    <cellStyle name="Normal 5 2 4 2 5 3" xfId="8662"/>
    <cellStyle name="Normal 5 2 4 2 6" xfId="8663"/>
    <cellStyle name="Normal 5 2 4 2 7" xfId="8664"/>
    <cellStyle name="Normal 5 2 4 2 8" xfId="8665"/>
    <cellStyle name="Normal 5 2 4 3" xfId="8666"/>
    <cellStyle name="Normal 5 2 4 3 2" xfId="8667"/>
    <cellStyle name="Normal 5 2 4 3 2 2" xfId="8668"/>
    <cellStyle name="Normal 5 2 4 3 2 2 2" xfId="8669"/>
    <cellStyle name="Normal 5 2 4 3 2 2 3" xfId="8670"/>
    <cellStyle name="Normal 5 2 4 3 2 3" xfId="8671"/>
    <cellStyle name="Normal 5 2 4 3 2 4" xfId="8672"/>
    <cellStyle name="Normal 5 2 4 3 2 5" xfId="8673"/>
    <cellStyle name="Normal 5 2 4 3 3" xfId="8674"/>
    <cellStyle name="Normal 5 2 4 3 3 2" xfId="8675"/>
    <cellStyle name="Normal 5 2 4 3 3 2 2" xfId="8676"/>
    <cellStyle name="Normal 5 2 4 3 3 2 3" xfId="8677"/>
    <cellStyle name="Normal 5 2 4 3 3 3" xfId="8678"/>
    <cellStyle name="Normal 5 2 4 3 3 4" xfId="8679"/>
    <cellStyle name="Normal 5 2 4 3 3 5" xfId="8680"/>
    <cellStyle name="Normal 5 2 4 3 4" xfId="8681"/>
    <cellStyle name="Normal 5 2 4 3 4 2" xfId="8682"/>
    <cellStyle name="Normal 5 2 4 3 4 3" xfId="8683"/>
    <cellStyle name="Normal 5 2 4 3 5" xfId="8684"/>
    <cellStyle name="Normal 5 2 4 3 6" xfId="8685"/>
    <cellStyle name="Normal 5 2 4 3 7" xfId="8686"/>
    <cellStyle name="Normal 5 2 4 4" xfId="8687"/>
    <cellStyle name="Normal 5 2 4 4 2" xfId="8688"/>
    <cellStyle name="Normal 5 2 4 4 2 2" xfId="8689"/>
    <cellStyle name="Normal 5 2 4 4 2 3" xfId="8690"/>
    <cellStyle name="Normal 5 2 4 4 3" xfId="8691"/>
    <cellStyle name="Normal 5 2 4 4 4" xfId="8692"/>
    <cellStyle name="Normal 5 2 4 4 5" xfId="8693"/>
    <cellStyle name="Normal 5 2 4 5" xfId="8694"/>
    <cellStyle name="Normal 5 2 4 5 2" xfId="8695"/>
    <cellStyle name="Normal 5 2 4 5 2 2" xfId="8696"/>
    <cellStyle name="Normal 5 2 4 5 2 3" xfId="8697"/>
    <cellStyle name="Normal 5 2 4 5 3" xfId="8698"/>
    <cellStyle name="Normal 5 2 4 5 4" xfId="8699"/>
    <cellStyle name="Normal 5 2 4 5 5" xfId="8700"/>
    <cellStyle name="Normal 5 2 4 6" xfId="8701"/>
    <cellStyle name="Normal 5 2 4 6 2" xfId="8702"/>
    <cellStyle name="Normal 5 2 4 6 3" xfId="8703"/>
    <cellStyle name="Normal 5 2 4 7" xfId="8704"/>
    <cellStyle name="Normal 5 2 4 8" xfId="8705"/>
    <cellStyle name="Normal 5 2 4 9" xfId="8706"/>
    <cellStyle name="Normal 5 2 5" xfId="8707"/>
    <cellStyle name="Normal 5 2 5 2" xfId="8708"/>
    <cellStyle name="Normal 5 2 5 2 2" xfId="8709"/>
    <cellStyle name="Normal 5 2 5 2 2 2" xfId="8710"/>
    <cellStyle name="Normal 5 2 5 2 2 2 2" xfId="8711"/>
    <cellStyle name="Normal 5 2 5 2 2 2 3" xfId="8712"/>
    <cellStyle name="Normal 5 2 5 2 2 3" xfId="8713"/>
    <cellStyle name="Normal 5 2 5 2 2 4" xfId="8714"/>
    <cellStyle name="Normal 5 2 5 2 2 5" xfId="8715"/>
    <cellStyle name="Normal 5 2 5 2 3" xfId="8716"/>
    <cellStyle name="Normal 5 2 5 2 3 2" xfId="8717"/>
    <cellStyle name="Normal 5 2 5 2 3 2 2" xfId="8718"/>
    <cellStyle name="Normal 5 2 5 2 3 2 3" xfId="8719"/>
    <cellStyle name="Normal 5 2 5 2 3 3" xfId="8720"/>
    <cellStyle name="Normal 5 2 5 2 3 4" xfId="8721"/>
    <cellStyle name="Normal 5 2 5 2 3 5" xfId="8722"/>
    <cellStyle name="Normal 5 2 5 2 4" xfId="8723"/>
    <cellStyle name="Normal 5 2 5 2 4 2" xfId="8724"/>
    <cellStyle name="Normal 5 2 5 2 4 3" xfId="8725"/>
    <cellStyle name="Normal 5 2 5 2 5" xfId="8726"/>
    <cellStyle name="Normal 5 2 5 2 6" xfId="8727"/>
    <cellStyle name="Normal 5 2 5 2 7" xfId="8728"/>
    <cellStyle name="Normal 5 2 5 3" xfId="8729"/>
    <cellStyle name="Normal 5 2 5 3 2" xfId="8730"/>
    <cellStyle name="Normal 5 2 5 3 2 2" xfId="8731"/>
    <cellStyle name="Normal 5 2 5 3 2 3" xfId="8732"/>
    <cellStyle name="Normal 5 2 5 3 3" xfId="8733"/>
    <cellStyle name="Normal 5 2 5 3 4" xfId="8734"/>
    <cellStyle name="Normal 5 2 5 3 5" xfId="8735"/>
    <cellStyle name="Normal 5 2 5 4" xfId="8736"/>
    <cellStyle name="Normal 5 2 5 4 2" xfId="8737"/>
    <cellStyle name="Normal 5 2 5 4 2 2" xfId="8738"/>
    <cellStyle name="Normal 5 2 5 4 2 3" xfId="8739"/>
    <cellStyle name="Normal 5 2 5 4 3" xfId="8740"/>
    <cellStyle name="Normal 5 2 5 4 4" xfId="8741"/>
    <cellStyle name="Normal 5 2 5 4 5" xfId="8742"/>
    <cellStyle name="Normal 5 2 5 5" xfId="8743"/>
    <cellStyle name="Normal 5 2 5 5 2" xfId="8744"/>
    <cellStyle name="Normal 5 2 5 5 3" xfId="8745"/>
    <cellStyle name="Normal 5 2 5 6" xfId="8746"/>
    <cellStyle name="Normal 5 2 5 7" xfId="8747"/>
    <cellStyle name="Normal 5 2 5 8" xfId="8748"/>
    <cellStyle name="Normal 5 2 6" xfId="8749"/>
    <cellStyle name="Normal 5 2 6 2" xfId="8750"/>
    <cellStyle name="Normal 5 2 6 2 2" xfId="8751"/>
    <cellStyle name="Normal 5 2 6 2 2 2" xfId="8752"/>
    <cellStyle name="Normal 5 2 6 2 2 3" xfId="8753"/>
    <cellStyle name="Normal 5 2 6 2 3" xfId="8754"/>
    <cellStyle name="Normal 5 2 6 2 4" xfId="8755"/>
    <cellStyle name="Normal 5 2 6 2 5" xfId="8756"/>
    <cellStyle name="Normal 5 2 6 3" xfId="8757"/>
    <cellStyle name="Normal 5 2 6 3 2" xfId="8758"/>
    <cellStyle name="Normal 5 2 6 3 2 2" xfId="8759"/>
    <cellStyle name="Normal 5 2 6 3 2 3" xfId="8760"/>
    <cellStyle name="Normal 5 2 6 3 3" xfId="8761"/>
    <cellStyle name="Normal 5 2 6 3 4" xfId="8762"/>
    <cellStyle name="Normal 5 2 6 3 5" xfId="8763"/>
    <cellStyle name="Normal 5 2 6 4" xfId="8764"/>
    <cellStyle name="Normal 5 2 6 4 2" xfId="8765"/>
    <cellStyle name="Normal 5 2 6 4 3" xfId="8766"/>
    <cellStyle name="Normal 5 2 6 5" xfId="8767"/>
    <cellStyle name="Normal 5 2 6 6" xfId="8768"/>
    <cellStyle name="Normal 5 2 6 7" xfId="8769"/>
    <cellStyle name="Normal 5 2 7" xfId="8770"/>
    <cellStyle name="Normal 5 2 7 2" xfId="8771"/>
    <cellStyle name="Normal 5 2 7 2 2" xfId="8772"/>
    <cellStyle name="Normal 5 2 7 2 2 2" xfId="8773"/>
    <cellStyle name="Normal 5 2 7 2 2 3" xfId="8774"/>
    <cellStyle name="Normal 5 2 7 2 3" xfId="8775"/>
    <cellStyle name="Normal 5 2 7 2 4" xfId="8776"/>
    <cellStyle name="Normal 5 2 7 2 5" xfId="8777"/>
    <cellStyle name="Normal 5 2 7 3" xfId="8778"/>
    <cellStyle name="Normal 5 2 7 3 2" xfId="8779"/>
    <cellStyle name="Normal 5 2 7 3 2 2" xfId="8780"/>
    <cellStyle name="Normal 5 2 7 3 2 3" xfId="8781"/>
    <cellStyle name="Normal 5 2 7 3 3" xfId="8782"/>
    <cellStyle name="Normal 5 2 7 3 4" xfId="8783"/>
    <cellStyle name="Normal 5 2 7 3 5" xfId="8784"/>
    <cellStyle name="Normal 5 2 7 4" xfId="8785"/>
    <cellStyle name="Normal 5 2 7 4 2" xfId="8786"/>
    <cellStyle name="Normal 5 2 7 4 3" xfId="8787"/>
    <cellStyle name="Normal 5 2 7 5" xfId="8788"/>
    <cellStyle name="Normal 5 2 7 6" xfId="8789"/>
    <cellStyle name="Normal 5 2 7 7" xfId="8790"/>
    <cellStyle name="Normal 5 2 8" xfId="8791"/>
    <cellStyle name="Normal 5 2 8 2" xfId="8792"/>
    <cellStyle name="Normal 5 2 8 2 2" xfId="8793"/>
    <cellStyle name="Normal 5 2 8 2 3" xfId="8794"/>
    <cellStyle name="Normal 5 2 8 3" xfId="8795"/>
    <cellStyle name="Normal 5 2 8 4" xfId="8796"/>
    <cellStyle name="Normal 5 2 8 5" xfId="8797"/>
    <cellStyle name="Normal 5 2 9" xfId="8798"/>
    <cellStyle name="Normal 5 2 9 2" xfId="8799"/>
    <cellStyle name="Normal 5 2 9 2 2" xfId="8800"/>
    <cellStyle name="Normal 5 2 9 2 3" xfId="8801"/>
    <cellStyle name="Normal 5 2 9 3" xfId="8802"/>
    <cellStyle name="Normal 5 2 9 4" xfId="8803"/>
    <cellStyle name="Normal 5 2 9 5" xfId="8804"/>
    <cellStyle name="Normal 5 28" xfId="8805"/>
    <cellStyle name="Normal 5 28 2" xfId="8806"/>
    <cellStyle name="Normal 5 3" xfId="8807"/>
    <cellStyle name="Normal 5 3 2" xfId="8808"/>
    <cellStyle name="Normal 5 3 2 2" xfId="8809"/>
    <cellStyle name="Normal 5 3 2 2 2" xfId="8810"/>
    <cellStyle name="Normal 5 3 2 2 2 2" xfId="8811"/>
    <cellStyle name="Normal 5 3 2 2 2 2 2" xfId="8812"/>
    <cellStyle name="Normal 5 3 2 2 2 2 3" xfId="8813"/>
    <cellStyle name="Normal 5 3 2 2 2 3" xfId="8814"/>
    <cellStyle name="Normal 5 3 2 2 2 4" xfId="8815"/>
    <cellStyle name="Normal 5 3 2 2 2 5" xfId="8816"/>
    <cellStyle name="Normal 5 3 2 2 3" xfId="8817"/>
    <cellStyle name="Normal 5 3 2 2 3 2" xfId="8818"/>
    <cellStyle name="Normal 5 3 2 2 3 2 2" xfId="8819"/>
    <cellStyle name="Normal 5 3 2 2 3 2 3" xfId="8820"/>
    <cellStyle name="Normal 5 3 2 2 3 3" xfId="8821"/>
    <cellStyle name="Normal 5 3 2 2 3 4" xfId="8822"/>
    <cellStyle name="Normal 5 3 2 2 3 5" xfId="8823"/>
    <cellStyle name="Normal 5 3 2 2 4" xfId="8824"/>
    <cellStyle name="Normal 5 3 2 2 4 2" xfId="8825"/>
    <cellStyle name="Normal 5 3 2 2 4 3" xfId="8826"/>
    <cellStyle name="Normal 5 3 2 2 5" xfId="8827"/>
    <cellStyle name="Normal 5 3 2 2 6" xfId="8828"/>
    <cellStyle name="Normal 5 3 2 2 7" xfId="8829"/>
    <cellStyle name="Normal 5 3 2 3" xfId="8830"/>
    <cellStyle name="Normal 5 3 2 3 2" xfId="8831"/>
    <cellStyle name="Normal 5 3 2 3 2 2" xfId="8832"/>
    <cellStyle name="Normal 5 3 2 3 2 3" xfId="8833"/>
    <cellStyle name="Normal 5 3 2 3 3" xfId="8834"/>
    <cellStyle name="Normal 5 3 2 3 4" xfId="8835"/>
    <cellStyle name="Normal 5 3 2 3 5" xfId="8836"/>
    <cellStyle name="Normal 5 3 2 4" xfId="8837"/>
    <cellStyle name="Normal 5 3 2 4 2" xfId="8838"/>
    <cellStyle name="Normal 5 3 2 4 2 2" xfId="8839"/>
    <cellStyle name="Normal 5 3 2 4 2 3" xfId="8840"/>
    <cellStyle name="Normal 5 3 2 4 3" xfId="8841"/>
    <cellStyle name="Normal 5 3 2 4 4" xfId="8842"/>
    <cellStyle name="Normal 5 3 2 4 5" xfId="8843"/>
    <cellStyle name="Normal 5 3 2 5" xfId="8844"/>
    <cellStyle name="Normal 5 3 2 5 2" xfId="8845"/>
    <cellStyle name="Normal 5 3 2 5 3" xfId="8846"/>
    <cellStyle name="Normal 5 3 2 6" xfId="8847"/>
    <cellStyle name="Normal 5 3 2 7" xfId="8848"/>
    <cellStyle name="Normal 5 3 2 8" xfId="8849"/>
    <cellStyle name="Normal 5 3 3" xfId="8850"/>
    <cellStyle name="Normal 5 3 3 2" xfId="8851"/>
    <cellStyle name="Normal 5 3 3 2 2" xfId="8852"/>
    <cellStyle name="Normal 5 3 3 2 2 2" xfId="8853"/>
    <cellStyle name="Normal 5 3 3 2 2 3" xfId="8854"/>
    <cellStyle name="Normal 5 3 3 2 3" xfId="8855"/>
    <cellStyle name="Normal 5 3 3 2 4" xfId="8856"/>
    <cellStyle name="Normal 5 3 3 2 5" xfId="8857"/>
    <cellStyle name="Normal 5 3 3 3" xfId="8858"/>
    <cellStyle name="Normal 5 3 3 3 2" xfId="8859"/>
    <cellStyle name="Normal 5 3 3 3 2 2" xfId="8860"/>
    <cellStyle name="Normal 5 3 3 3 2 3" xfId="8861"/>
    <cellStyle name="Normal 5 3 3 3 3" xfId="8862"/>
    <cellStyle name="Normal 5 3 3 3 4" xfId="8863"/>
    <cellStyle name="Normal 5 3 3 3 5" xfId="8864"/>
    <cellStyle name="Normal 5 3 3 4" xfId="8865"/>
    <cellStyle name="Normal 5 3 3 4 2" xfId="8866"/>
    <cellStyle name="Normal 5 3 3 4 3" xfId="8867"/>
    <cellStyle name="Normal 5 3 3 5" xfId="8868"/>
    <cellStyle name="Normal 5 3 3 6" xfId="8869"/>
    <cellStyle name="Normal 5 3 3 7" xfId="8870"/>
    <cellStyle name="Normal 5 3 4" xfId="8871"/>
    <cellStyle name="Normal 5 3 4 2" xfId="8872"/>
    <cellStyle name="Normal 5 3 4 2 2" xfId="8873"/>
    <cellStyle name="Normal 5 3 4 2 3" xfId="8874"/>
    <cellStyle name="Normal 5 3 4 3" xfId="8875"/>
    <cellStyle name="Normal 5 3 4 4" xfId="8876"/>
    <cellStyle name="Normal 5 3 4 5" xfId="8877"/>
    <cellStyle name="Normal 5 3 5" xfId="8878"/>
    <cellStyle name="Normal 5 3 5 2" xfId="8879"/>
    <cellStyle name="Normal 5 3 5 2 2" xfId="8880"/>
    <cellStyle name="Normal 5 3 5 2 3" xfId="8881"/>
    <cellStyle name="Normal 5 3 5 3" xfId="8882"/>
    <cellStyle name="Normal 5 3 5 4" xfId="8883"/>
    <cellStyle name="Normal 5 3 5 5" xfId="8884"/>
    <cellStyle name="Normal 5 3 6" xfId="8885"/>
    <cellStyle name="Normal 5 3 6 2" xfId="8886"/>
    <cellStyle name="Normal 5 3 6 3" xfId="8887"/>
    <cellStyle name="Normal 5 3 7" xfId="8888"/>
    <cellStyle name="Normal 5 3 8" xfId="8889"/>
    <cellStyle name="Normal 5 3 9" xfId="8890"/>
    <cellStyle name="Normal 5 4" xfId="8891"/>
    <cellStyle name="Normal 5 4 2" xfId="8892"/>
    <cellStyle name="Normal 5 4 2 2" xfId="8893"/>
    <cellStyle name="Normal 5 4 2 2 2" xfId="8894"/>
    <cellStyle name="Normal 5 4 2 2 2 2" xfId="8895"/>
    <cellStyle name="Normal 5 4 2 2 2 2 2" xfId="8896"/>
    <cellStyle name="Normal 5 4 2 2 2 2 3" xfId="8897"/>
    <cellStyle name="Normal 5 4 2 2 2 3" xfId="8898"/>
    <cellStyle name="Normal 5 4 2 2 2 4" xfId="8899"/>
    <cellStyle name="Normal 5 4 2 2 2 5" xfId="8900"/>
    <cellStyle name="Normal 5 4 2 2 3" xfId="8901"/>
    <cellStyle name="Normal 5 4 2 2 3 2" xfId="8902"/>
    <cellStyle name="Normal 5 4 2 2 3 2 2" xfId="8903"/>
    <cellStyle name="Normal 5 4 2 2 3 2 3" xfId="8904"/>
    <cellStyle name="Normal 5 4 2 2 3 3" xfId="8905"/>
    <cellStyle name="Normal 5 4 2 2 3 4" xfId="8906"/>
    <cellStyle name="Normal 5 4 2 2 3 5" xfId="8907"/>
    <cellStyle name="Normal 5 4 2 2 4" xfId="8908"/>
    <cellStyle name="Normal 5 4 2 2 4 2" xfId="8909"/>
    <cellStyle name="Normal 5 4 2 2 4 3" xfId="8910"/>
    <cellStyle name="Normal 5 4 2 2 5" xfId="8911"/>
    <cellStyle name="Normal 5 4 2 2 6" xfId="8912"/>
    <cellStyle name="Normal 5 4 2 2 7" xfId="8913"/>
    <cellStyle name="Normal 5 4 2 3" xfId="8914"/>
    <cellStyle name="Normal 5 4 2 3 2" xfId="8915"/>
    <cellStyle name="Normal 5 4 2 3 2 2" xfId="8916"/>
    <cellStyle name="Normal 5 4 2 3 2 3" xfId="8917"/>
    <cellStyle name="Normal 5 4 2 3 3" xfId="8918"/>
    <cellStyle name="Normal 5 4 2 3 4" xfId="8919"/>
    <cellStyle name="Normal 5 4 2 3 5" xfId="8920"/>
    <cellStyle name="Normal 5 4 2 4" xfId="8921"/>
    <cellStyle name="Normal 5 4 2 4 2" xfId="8922"/>
    <cellStyle name="Normal 5 4 2 4 2 2" xfId="8923"/>
    <cellStyle name="Normal 5 4 2 4 2 3" xfId="8924"/>
    <cellStyle name="Normal 5 4 2 4 3" xfId="8925"/>
    <cellStyle name="Normal 5 4 2 4 4" xfId="8926"/>
    <cellStyle name="Normal 5 4 2 4 5" xfId="8927"/>
    <cellStyle name="Normal 5 4 2 5" xfId="8928"/>
    <cellStyle name="Normal 5 4 2 5 2" xfId="8929"/>
    <cellStyle name="Normal 5 4 2 5 3" xfId="8930"/>
    <cellStyle name="Normal 5 4 2 6" xfId="8931"/>
    <cellStyle name="Normal 5 4 2 7" xfId="8932"/>
    <cellStyle name="Normal 5 4 2 8" xfId="8933"/>
    <cellStyle name="Normal 5 4 3" xfId="8934"/>
    <cellStyle name="Normal 5 4 3 2" xfId="8935"/>
    <cellStyle name="Normal 5 4 3 2 2" xfId="8936"/>
    <cellStyle name="Normal 5 4 3 2 2 2" xfId="8937"/>
    <cellStyle name="Normal 5 4 3 2 2 3" xfId="8938"/>
    <cellStyle name="Normal 5 4 3 2 3" xfId="8939"/>
    <cellStyle name="Normal 5 4 3 2 4" xfId="8940"/>
    <cellStyle name="Normal 5 4 3 2 5" xfId="8941"/>
    <cellStyle name="Normal 5 4 3 3" xfId="8942"/>
    <cellStyle name="Normal 5 4 3 3 2" xfId="8943"/>
    <cellStyle name="Normal 5 4 3 3 2 2" xfId="8944"/>
    <cellStyle name="Normal 5 4 3 3 2 3" xfId="8945"/>
    <cellStyle name="Normal 5 4 3 3 3" xfId="8946"/>
    <cellStyle name="Normal 5 4 3 3 4" xfId="8947"/>
    <cellStyle name="Normal 5 4 3 3 5" xfId="8948"/>
    <cellStyle name="Normal 5 4 3 4" xfId="8949"/>
    <cellStyle name="Normal 5 4 3 4 2" xfId="8950"/>
    <cellStyle name="Normal 5 4 3 4 3" xfId="8951"/>
    <cellStyle name="Normal 5 4 3 5" xfId="8952"/>
    <cellStyle name="Normal 5 4 3 6" xfId="8953"/>
    <cellStyle name="Normal 5 4 3 7" xfId="8954"/>
    <cellStyle name="Normal 5 4 4" xfId="8955"/>
    <cellStyle name="Normal 5 4 4 2" xfId="8956"/>
    <cellStyle name="Normal 5 4 4 2 2" xfId="8957"/>
    <cellStyle name="Normal 5 4 4 2 3" xfId="8958"/>
    <cellStyle name="Normal 5 4 4 3" xfId="8959"/>
    <cellStyle name="Normal 5 4 4 4" xfId="8960"/>
    <cellStyle name="Normal 5 4 4 5" xfId="8961"/>
    <cellStyle name="Normal 5 4 5" xfId="8962"/>
    <cellStyle name="Normal 5 4 5 2" xfId="8963"/>
    <cellStyle name="Normal 5 4 5 2 2" xfId="8964"/>
    <cellStyle name="Normal 5 4 5 2 3" xfId="8965"/>
    <cellStyle name="Normal 5 4 5 3" xfId="8966"/>
    <cellStyle name="Normal 5 4 5 4" xfId="8967"/>
    <cellStyle name="Normal 5 4 5 5" xfId="8968"/>
    <cellStyle name="Normal 5 4 6" xfId="8969"/>
    <cellStyle name="Normal 5 4 6 2" xfId="8970"/>
    <cellStyle name="Normal 5 4 6 3" xfId="8971"/>
    <cellStyle name="Normal 5 4 7" xfId="8972"/>
    <cellStyle name="Normal 5 4 8" xfId="8973"/>
    <cellStyle name="Normal 5 4 9" xfId="8974"/>
    <cellStyle name="Normal 5 5" xfId="8975"/>
    <cellStyle name="Normal 5 5 2" xfId="8976"/>
    <cellStyle name="Normal 5 5 2 2" xfId="8977"/>
    <cellStyle name="Normal 5 5 2 2 2" xfId="8978"/>
    <cellStyle name="Normal 5 5 2 2 2 2" xfId="8979"/>
    <cellStyle name="Normal 5 5 2 2 2 2 2" xfId="8980"/>
    <cellStyle name="Normal 5 5 2 2 2 2 3" xfId="8981"/>
    <cellStyle name="Normal 5 5 2 2 2 3" xfId="8982"/>
    <cellStyle name="Normal 5 5 2 2 2 4" xfId="8983"/>
    <cellStyle name="Normal 5 5 2 2 2 5" xfId="8984"/>
    <cellStyle name="Normal 5 5 2 2 3" xfId="8985"/>
    <cellStyle name="Normal 5 5 2 2 3 2" xfId="8986"/>
    <cellStyle name="Normal 5 5 2 2 3 2 2" xfId="8987"/>
    <cellStyle name="Normal 5 5 2 2 3 2 3" xfId="8988"/>
    <cellStyle name="Normal 5 5 2 2 3 3" xfId="8989"/>
    <cellStyle name="Normal 5 5 2 2 3 4" xfId="8990"/>
    <cellStyle name="Normal 5 5 2 2 3 5" xfId="8991"/>
    <cellStyle name="Normal 5 5 2 2 4" xfId="8992"/>
    <cellStyle name="Normal 5 5 2 2 4 2" xfId="8993"/>
    <cellStyle name="Normal 5 5 2 2 4 3" xfId="8994"/>
    <cellStyle name="Normal 5 5 2 2 5" xfId="8995"/>
    <cellStyle name="Normal 5 5 2 2 6" xfId="8996"/>
    <cellStyle name="Normal 5 5 2 2 7" xfId="8997"/>
    <cellStyle name="Normal 5 5 2 3" xfId="8998"/>
    <cellStyle name="Normal 5 5 2 3 2" xfId="8999"/>
    <cellStyle name="Normal 5 5 2 3 2 2" xfId="9000"/>
    <cellStyle name="Normal 5 5 2 3 2 3" xfId="9001"/>
    <cellStyle name="Normal 5 5 2 3 3" xfId="9002"/>
    <cellStyle name="Normal 5 5 2 3 4" xfId="9003"/>
    <cellStyle name="Normal 5 5 2 3 5" xfId="9004"/>
    <cellStyle name="Normal 5 5 2 4" xfId="9005"/>
    <cellStyle name="Normal 5 5 2 4 2" xfId="9006"/>
    <cellStyle name="Normal 5 5 2 4 2 2" xfId="9007"/>
    <cellStyle name="Normal 5 5 2 4 2 3" xfId="9008"/>
    <cellStyle name="Normal 5 5 2 4 3" xfId="9009"/>
    <cellStyle name="Normal 5 5 2 4 4" xfId="9010"/>
    <cellStyle name="Normal 5 5 2 4 5" xfId="9011"/>
    <cellStyle name="Normal 5 5 2 5" xfId="9012"/>
    <cellStyle name="Normal 5 5 2 5 2" xfId="9013"/>
    <cellStyle name="Normal 5 5 2 5 3" xfId="9014"/>
    <cellStyle name="Normal 5 5 2 6" xfId="9015"/>
    <cellStyle name="Normal 5 5 2 7" xfId="9016"/>
    <cellStyle name="Normal 5 5 2 8" xfId="9017"/>
    <cellStyle name="Normal 5 5 3" xfId="9018"/>
    <cellStyle name="Normal 5 5 3 2" xfId="9019"/>
    <cellStyle name="Normal 5 5 3 2 2" xfId="9020"/>
    <cellStyle name="Normal 5 5 3 2 2 2" xfId="9021"/>
    <cellStyle name="Normal 5 5 3 2 2 3" xfId="9022"/>
    <cellStyle name="Normal 5 5 3 2 3" xfId="9023"/>
    <cellStyle name="Normal 5 5 3 2 4" xfId="9024"/>
    <cellStyle name="Normal 5 5 3 2 5" xfId="9025"/>
    <cellStyle name="Normal 5 5 3 3" xfId="9026"/>
    <cellStyle name="Normal 5 5 3 3 2" xfId="9027"/>
    <cellStyle name="Normal 5 5 3 3 2 2" xfId="9028"/>
    <cellStyle name="Normal 5 5 3 3 2 3" xfId="9029"/>
    <cellStyle name="Normal 5 5 3 3 3" xfId="9030"/>
    <cellStyle name="Normal 5 5 3 3 4" xfId="9031"/>
    <cellStyle name="Normal 5 5 3 3 5" xfId="9032"/>
    <cellStyle name="Normal 5 5 3 4" xfId="9033"/>
    <cellStyle name="Normal 5 5 3 4 2" xfId="9034"/>
    <cellStyle name="Normal 5 5 3 4 3" xfId="9035"/>
    <cellStyle name="Normal 5 5 3 5" xfId="9036"/>
    <cellStyle name="Normal 5 5 3 6" xfId="9037"/>
    <cellStyle name="Normal 5 5 3 7" xfId="9038"/>
    <cellStyle name="Normal 5 5 4" xfId="9039"/>
    <cellStyle name="Normal 5 5 4 2" xfId="9040"/>
    <cellStyle name="Normal 5 5 4 2 2" xfId="9041"/>
    <cellStyle name="Normal 5 5 4 2 3" xfId="9042"/>
    <cellStyle name="Normal 5 5 4 3" xfId="9043"/>
    <cellStyle name="Normal 5 5 4 4" xfId="9044"/>
    <cellStyle name="Normal 5 5 4 5" xfId="9045"/>
    <cellStyle name="Normal 5 5 5" xfId="9046"/>
    <cellStyle name="Normal 5 5 5 2" xfId="9047"/>
    <cellStyle name="Normal 5 5 5 2 2" xfId="9048"/>
    <cellStyle name="Normal 5 5 5 2 3" xfId="9049"/>
    <cellStyle name="Normal 5 5 5 3" xfId="9050"/>
    <cellStyle name="Normal 5 5 5 4" xfId="9051"/>
    <cellStyle name="Normal 5 5 5 5" xfId="9052"/>
    <cellStyle name="Normal 5 5 6" xfId="9053"/>
    <cellStyle name="Normal 5 5 6 2" xfId="9054"/>
    <cellStyle name="Normal 5 5 6 3" xfId="9055"/>
    <cellStyle name="Normal 5 5 7" xfId="9056"/>
    <cellStyle name="Normal 5 5 8" xfId="9057"/>
    <cellStyle name="Normal 5 5 9" xfId="9058"/>
    <cellStyle name="Normal 5 6" xfId="9059"/>
    <cellStyle name="Normal 5 6 2" xfId="9060"/>
    <cellStyle name="Normal 5 6 2 2" xfId="9061"/>
    <cellStyle name="Normal 5 6 2 2 2" xfId="9062"/>
    <cellStyle name="Normal 5 6 2 2 2 2" xfId="9063"/>
    <cellStyle name="Normal 5 6 2 2 2 3" xfId="9064"/>
    <cellStyle name="Normal 5 6 2 2 3" xfId="9065"/>
    <cellStyle name="Normal 5 6 2 2 4" xfId="9066"/>
    <cellStyle name="Normal 5 6 2 2 5" xfId="9067"/>
    <cellStyle name="Normal 5 6 2 3" xfId="9068"/>
    <cellStyle name="Normal 5 6 2 3 2" xfId="9069"/>
    <cellStyle name="Normal 5 6 2 3 2 2" xfId="9070"/>
    <cellStyle name="Normal 5 6 2 3 2 3" xfId="9071"/>
    <cellStyle name="Normal 5 6 2 3 3" xfId="9072"/>
    <cellStyle name="Normal 5 6 2 3 4" xfId="9073"/>
    <cellStyle name="Normal 5 6 2 3 5" xfId="9074"/>
    <cellStyle name="Normal 5 6 2 4" xfId="9075"/>
    <cellStyle name="Normal 5 6 2 4 2" xfId="9076"/>
    <cellStyle name="Normal 5 6 2 4 3" xfId="9077"/>
    <cellStyle name="Normal 5 6 2 5" xfId="9078"/>
    <cellStyle name="Normal 5 6 2 6" xfId="9079"/>
    <cellStyle name="Normal 5 6 2 7" xfId="9080"/>
    <cellStyle name="Normal 5 6 3" xfId="9081"/>
    <cellStyle name="Normal 5 6 3 2" xfId="9082"/>
    <cellStyle name="Normal 5 6 3 2 2" xfId="9083"/>
    <cellStyle name="Normal 5 6 3 2 3" xfId="9084"/>
    <cellStyle name="Normal 5 6 3 3" xfId="9085"/>
    <cellStyle name="Normal 5 6 3 4" xfId="9086"/>
    <cellStyle name="Normal 5 6 3 5" xfId="9087"/>
    <cellStyle name="Normal 5 6 4" xfId="9088"/>
    <cellStyle name="Normal 5 6 4 2" xfId="9089"/>
    <cellStyle name="Normal 5 6 4 2 2" xfId="9090"/>
    <cellStyle name="Normal 5 6 4 2 3" xfId="9091"/>
    <cellStyle name="Normal 5 6 4 3" xfId="9092"/>
    <cellStyle name="Normal 5 6 4 4" xfId="9093"/>
    <cellStyle name="Normal 5 6 4 5" xfId="9094"/>
    <cellStyle name="Normal 5 6 5" xfId="9095"/>
    <cellStyle name="Normal 5 6 5 2" xfId="9096"/>
    <cellStyle name="Normal 5 6 5 3" xfId="9097"/>
    <cellStyle name="Normal 5 6 6" xfId="9098"/>
    <cellStyle name="Normal 5 6 7" xfId="9099"/>
    <cellStyle name="Normal 5 6 8" xfId="9100"/>
    <cellStyle name="Normal 5 7" xfId="9101"/>
    <cellStyle name="Normal 5 7 2" xfId="9102"/>
    <cellStyle name="Normal 5 7 2 2" xfId="9103"/>
    <cellStyle name="Normal 5 7 2 2 2" xfId="9104"/>
    <cellStyle name="Normal 5 7 2 2 3" xfId="9105"/>
    <cellStyle name="Normal 5 7 2 3" xfId="9106"/>
    <cellStyle name="Normal 5 7 2 4" xfId="9107"/>
    <cellStyle name="Normal 5 7 2 5" xfId="9108"/>
    <cellStyle name="Normal 5 7 3" xfId="9109"/>
    <cellStyle name="Normal 5 7 3 2" xfId="9110"/>
    <cellStyle name="Normal 5 7 3 2 2" xfId="9111"/>
    <cellStyle name="Normal 5 7 3 2 3" xfId="9112"/>
    <cellStyle name="Normal 5 7 3 3" xfId="9113"/>
    <cellStyle name="Normal 5 7 3 4" xfId="9114"/>
    <cellStyle name="Normal 5 7 3 5" xfId="9115"/>
    <cellStyle name="Normal 5 8" xfId="9116"/>
    <cellStyle name="Normal 5 8 2" xfId="9117"/>
    <cellStyle name="Normal 5 8 2 2" xfId="9118"/>
    <cellStyle name="Normal 5 8 2 2 2" xfId="9119"/>
    <cellStyle name="Normal 5 8 2 2 3" xfId="9120"/>
    <cellStyle name="Normal 5 8 2 3" xfId="9121"/>
    <cellStyle name="Normal 5 8 2 4" xfId="9122"/>
    <cellStyle name="Normal 5 8 2 5" xfId="9123"/>
    <cellStyle name="Normal 5 8 3" xfId="9124"/>
    <cellStyle name="Normal 5 8 3 2" xfId="9125"/>
    <cellStyle name="Normal 5 8 3 2 2" xfId="9126"/>
    <cellStyle name="Normal 5 8 3 2 3" xfId="9127"/>
    <cellStyle name="Normal 5 8 3 3" xfId="9128"/>
    <cellStyle name="Normal 5 8 3 4" xfId="9129"/>
    <cellStyle name="Normal 5 8 3 5" xfId="9130"/>
    <cellStyle name="Normal 5 8 4" xfId="9131"/>
    <cellStyle name="Normal 5 8 4 2" xfId="9132"/>
    <cellStyle name="Normal 5 8 4 3" xfId="9133"/>
    <cellStyle name="Normal 5 8 5" xfId="9134"/>
    <cellStyle name="Normal 5 8 6" xfId="9135"/>
    <cellStyle name="Normal 5 8 7" xfId="9136"/>
    <cellStyle name="Normal 5 9" xfId="9137"/>
    <cellStyle name="Normal 5 9 2" xfId="9138"/>
    <cellStyle name="Normal 5 9 2 2" xfId="9139"/>
    <cellStyle name="Normal 5 9 2 3" xfId="9140"/>
    <cellStyle name="Normal 5 9 3" xfId="9141"/>
    <cellStyle name="Normal 5 9 4" xfId="9142"/>
    <cellStyle name="Normal 5 9 5" xfId="9143"/>
    <cellStyle name="Normal 53" xfId="9144"/>
    <cellStyle name="Normal 53 2" xfId="9145"/>
    <cellStyle name="Normal 6" xfId="223"/>
    <cellStyle name="Normal 6 10" xfId="791"/>
    <cellStyle name="Normal 6 10 2" xfId="1007"/>
    <cellStyle name="Normal 6 10 2 2" xfId="9762"/>
    <cellStyle name="Normal 6 10 3" xfId="9546"/>
    <cellStyle name="Normal 6 11" xfId="863"/>
    <cellStyle name="Normal 6 11 2" xfId="9618"/>
    <cellStyle name="Normal 6 12" xfId="9400"/>
    <cellStyle name="Normal 6 2" xfId="224"/>
    <cellStyle name="Normal 6 2 10" xfId="9401"/>
    <cellStyle name="Normal 6 2 2" xfId="225"/>
    <cellStyle name="Normal 6 2 2 2" xfId="226"/>
    <cellStyle name="Normal 6 2 2 2 2" xfId="392"/>
    <cellStyle name="Normal 6 2 2 2 2 2" xfId="723"/>
    <cellStyle name="Normal 6 2 2 2 2 2 2" xfId="951"/>
    <cellStyle name="Normal 6 2 2 2 2 2 2 2" xfId="9706"/>
    <cellStyle name="Normal 6 2 2 2 2 2 3" xfId="9490"/>
    <cellStyle name="Normal 6 2 2 2 2 3" xfId="807"/>
    <cellStyle name="Normal 6 2 2 2 2 3 2" xfId="1023"/>
    <cellStyle name="Normal 6 2 2 2 2 3 2 2" xfId="9778"/>
    <cellStyle name="Normal 6 2 2 2 2 3 3" xfId="9562"/>
    <cellStyle name="Normal 6 2 2 2 2 4" xfId="879"/>
    <cellStyle name="Normal 6 2 2 2 2 4 2" xfId="9634"/>
    <cellStyle name="Normal 6 2 2 2 2 5" xfId="9418"/>
    <cellStyle name="Normal 6 2 2 2 3" xfId="434"/>
    <cellStyle name="Normal 6 2 2 2 3 2" xfId="736"/>
    <cellStyle name="Normal 6 2 2 2 3 2 2" xfId="964"/>
    <cellStyle name="Normal 6 2 2 2 3 2 2 2" xfId="9719"/>
    <cellStyle name="Normal 6 2 2 2 3 2 3" xfId="9503"/>
    <cellStyle name="Normal 6 2 2 2 3 3" xfId="820"/>
    <cellStyle name="Normal 6 2 2 2 3 3 2" xfId="1036"/>
    <cellStyle name="Normal 6 2 2 2 3 3 2 2" xfId="9791"/>
    <cellStyle name="Normal 6 2 2 2 3 3 3" xfId="9575"/>
    <cellStyle name="Normal 6 2 2 2 3 4" xfId="892"/>
    <cellStyle name="Normal 6 2 2 2 3 4 2" xfId="9647"/>
    <cellStyle name="Normal 6 2 2 2 3 5" xfId="9431"/>
    <cellStyle name="Normal 6 2 2 2 4" xfId="670"/>
    <cellStyle name="Normal 6 2 2 2 4 2" xfId="775"/>
    <cellStyle name="Normal 6 2 2 2 4 2 2" xfId="991"/>
    <cellStyle name="Normal 6 2 2 2 4 2 2 2" xfId="9746"/>
    <cellStyle name="Normal 6 2 2 2 4 2 3" xfId="9530"/>
    <cellStyle name="Normal 6 2 2 2 4 3" xfId="847"/>
    <cellStyle name="Normal 6 2 2 2 4 3 2" xfId="1063"/>
    <cellStyle name="Normal 6 2 2 2 4 3 2 2" xfId="9818"/>
    <cellStyle name="Normal 6 2 2 2 4 3 3" xfId="9602"/>
    <cellStyle name="Normal 6 2 2 2 4 4" xfId="919"/>
    <cellStyle name="Normal 6 2 2 2 4 4 2" xfId="9674"/>
    <cellStyle name="Normal 6 2 2 2 4 5" xfId="9458"/>
    <cellStyle name="Normal 6 2 2 2 5" xfId="709"/>
    <cellStyle name="Normal 6 2 2 2 5 2" xfId="938"/>
    <cellStyle name="Normal 6 2 2 2 5 2 2" xfId="9693"/>
    <cellStyle name="Normal 6 2 2 2 5 3" xfId="9477"/>
    <cellStyle name="Normal 6 2 2 2 6" xfId="794"/>
    <cellStyle name="Normal 6 2 2 2 6 2" xfId="1010"/>
    <cellStyle name="Normal 6 2 2 2 6 2 2" xfId="9765"/>
    <cellStyle name="Normal 6 2 2 2 6 3" xfId="9549"/>
    <cellStyle name="Normal 6 2 2 2 7" xfId="866"/>
    <cellStyle name="Normal 6 2 2 2 7 2" xfId="9621"/>
    <cellStyle name="Normal 6 2 2 2 8" xfId="9403"/>
    <cellStyle name="Normal 6 2 2 3" xfId="391"/>
    <cellStyle name="Normal 6 2 2 3 2" xfId="722"/>
    <cellStyle name="Normal 6 2 2 3 2 2" xfId="950"/>
    <cellStyle name="Normal 6 2 2 3 2 2 2" xfId="9705"/>
    <cellStyle name="Normal 6 2 2 3 2 3" xfId="9489"/>
    <cellStyle name="Normal 6 2 2 3 3" xfId="806"/>
    <cellStyle name="Normal 6 2 2 3 3 2" xfId="1022"/>
    <cellStyle name="Normal 6 2 2 3 3 2 2" xfId="9777"/>
    <cellStyle name="Normal 6 2 2 3 3 3" xfId="9561"/>
    <cellStyle name="Normal 6 2 2 3 4" xfId="878"/>
    <cellStyle name="Normal 6 2 2 3 4 2" xfId="9633"/>
    <cellStyle name="Normal 6 2 2 3 5" xfId="9417"/>
    <cellStyle name="Normal 6 2 2 4" xfId="433"/>
    <cellStyle name="Normal 6 2 2 4 2" xfId="735"/>
    <cellStyle name="Normal 6 2 2 4 2 2" xfId="963"/>
    <cellStyle name="Normal 6 2 2 4 2 2 2" xfId="9718"/>
    <cellStyle name="Normal 6 2 2 4 2 3" xfId="9502"/>
    <cellStyle name="Normal 6 2 2 4 3" xfId="819"/>
    <cellStyle name="Normal 6 2 2 4 3 2" xfId="1035"/>
    <cellStyle name="Normal 6 2 2 4 3 2 2" xfId="9790"/>
    <cellStyle name="Normal 6 2 2 4 3 3" xfId="9574"/>
    <cellStyle name="Normal 6 2 2 4 4" xfId="891"/>
    <cellStyle name="Normal 6 2 2 4 4 2" xfId="9646"/>
    <cellStyle name="Normal 6 2 2 4 5" xfId="9430"/>
    <cellStyle name="Normal 6 2 2 5" xfId="669"/>
    <cellStyle name="Normal 6 2 2 5 2" xfId="774"/>
    <cellStyle name="Normal 6 2 2 5 2 2" xfId="990"/>
    <cellStyle name="Normal 6 2 2 5 2 2 2" xfId="9745"/>
    <cellStyle name="Normal 6 2 2 5 2 3" xfId="9529"/>
    <cellStyle name="Normal 6 2 2 5 3" xfId="846"/>
    <cellStyle name="Normal 6 2 2 5 3 2" xfId="1062"/>
    <cellStyle name="Normal 6 2 2 5 3 2 2" xfId="9817"/>
    <cellStyle name="Normal 6 2 2 5 3 3" xfId="9601"/>
    <cellStyle name="Normal 6 2 2 5 4" xfId="918"/>
    <cellStyle name="Normal 6 2 2 5 4 2" xfId="9673"/>
    <cellStyle name="Normal 6 2 2 5 5" xfId="9457"/>
    <cellStyle name="Normal 6 2 2 6" xfId="708"/>
    <cellStyle name="Normal 6 2 2 6 2" xfId="937"/>
    <cellStyle name="Normal 6 2 2 6 2 2" xfId="9692"/>
    <cellStyle name="Normal 6 2 2 6 3" xfId="9476"/>
    <cellStyle name="Normal 6 2 2 7" xfId="793"/>
    <cellStyle name="Normal 6 2 2 7 2" xfId="1009"/>
    <cellStyle name="Normal 6 2 2 7 2 2" xfId="9764"/>
    <cellStyle name="Normal 6 2 2 7 3" xfId="9548"/>
    <cellStyle name="Normal 6 2 2 8" xfId="865"/>
    <cellStyle name="Normal 6 2 2 8 2" xfId="9620"/>
    <cellStyle name="Normal 6 2 2 9" xfId="9402"/>
    <cellStyle name="Normal 6 2 3" xfId="227"/>
    <cellStyle name="Normal 6 2 3 2" xfId="393"/>
    <cellStyle name="Normal 6 2 3 2 2" xfId="724"/>
    <cellStyle name="Normal 6 2 3 2 2 2" xfId="952"/>
    <cellStyle name="Normal 6 2 3 2 2 2 2" xfId="9707"/>
    <cellStyle name="Normal 6 2 3 2 2 3" xfId="9491"/>
    <cellStyle name="Normal 6 2 3 2 3" xfId="808"/>
    <cellStyle name="Normal 6 2 3 2 3 2" xfId="1024"/>
    <cellStyle name="Normal 6 2 3 2 3 2 2" xfId="9779"/>
    <cellStyle name="Normal 6 2 3 2 3 3" xfId="9563"/>
    <cellStyle name="Normal 6 2 3 2 4" xfId="880"/>
    <cellStyle name="Normal 6 2 3 2 4 2" xfId="9635"/>
    <cellStyle name="Normal 6 2 3 2 5" xfId="9419"/>
    <cellStyle name="Normal 6 2 3 3" xfId="435"/>
    <cellStyle name="Normal 6 2 3 3 2" xfId="737"/>
    <cellStyle name="Normal 6 2 3 3 2 2" xfId="965"/>
    <cellStyle name="Normal 6 2 3 3 2 2 2" xfId="9720"/>
    <cellStyle name="Normal 6 2 3 3 2 3" xfId="9504"/>
    <cellStyle name="Normal 6 2 3 3 3" xfId="821"/>
    <cellStyle name="Normal 6 2 3 3 3 2" xfId="1037"/>
    <cellStyle name="Normal 6 2 3 3 3 2 2" xfId="9792"/>
    <cellStyle name="Normal 6 2 3 3 3 3" xfId="9576"/>
    <cellStyle name="Normal 6 2 3 3 4" xfId="893"/>
    <cellStyle name="Normal 6 2 3 3 4 2" xfId="9648"/>
    <cellStyle name="Normal 6 2 3 3 5" xfId="9432"/>
    <cellStyle name="Normal 6 2 3 4" xfId="671"/>
    <cellStyle name="Normal 6 2 3 4 2" xfId="776"/>
    <cellStyle name="Normal 6 2 3 4 2 2" xfId="992"/>
    <cellStyle name="Normal 6 2 3 4 2 2 2" xfId="9747"/>
    <cellStyle name="Normal 6 2 3 4 2 3" xfId="9531"/>
    <cellStyle name="Normal 6 2 3 4 3" xfId="848"/>
    <cellStyle name="Normal 6 2 3 4 3 2" xfId="1064"/>
    <cellStyle name="Normal 6 2 3 4 3 2 2" xfId="9819"/>
    <cellStyle name="Normal 6 2 3 4 3 3" xfId="9603"/>
    <cellStyle name="Normal 6 2 3 4 4" xfId="920"/>
    <cellStyle name="Normal 6 2 3 4 4 2" xfId="9675"/>
    <cellStyle name="Normal 6 2 3 4 5" xfId="9459"/>
    <cellStyle name="Normal 6 2 3 5" xfId="710"/>
    <cellStyle name="Normal 6 2 3 5 2" xfId="939"/>
    <cellStyle name="Normal 6 2 3 5 2 2" xfId="9694"/>
    <cellStyle name="Normal 6 2 3 5 3" xfId="9478"/>
    <cellStyle name="Normal 6 2 3 6" xfId="795"/>
    <cellStyle name="Normal 6 2 3 6 2" xfId="1011"/>
    <cellStyle name="Normal 6 2 3 6 2 2" xfId="9766"/>
    <cellStyle name="Normal 6 2 3 6 3" xfId="9550"/>
    <cellStyle name="Normal 6 2 3 7" xfId="867"/>
    <cellStyle name="Normal 6 2 3 7 2" xfId="9622"/>
    <cellStyle name="Normal 6 2 3 8" xfId="9404"/>
    <cellStyle name="Normal 6 2 4" xfId="390"/>
    <cellStyle name="Normal 6 2 4 2" xfId="721"/>
    <cellStyle name="Normal 6 2 4 2 2" xfId="949"/>
    <cellStyle name="Normal 6 2 4 2 2 2" xfId="9704"/>
    <cellStyle name="Normal 6 2 4 2 3" xfId="9488"/>
    <cellStyle name="Normal 6 2 4 3" xfId="805"/>
    <cellStyle name="Normal 6 2 4 3 2" xfId="1021"/>
    <cellStyle name="Normal 6 2 4 3 2 2" xfId="9776"/>
    <cellStyle name="Normal 6 2 4 3 3" xfId="9560"/>
    <cellStyle name="Normal 6 2 4 4" xfId="877"/>
    <cellStyle name="Normal 6 2 4 4 2" xfId="9632"/>
    <cellStyle name="Normal 6 2 4 5" xfId="9416"/>
    <cellStyle name="Normal 6 2 5" xfId="432"/>
    <cellStyle name="Normal 6 2 5 2" xfId="734"/>
    <cellStyle name="Normal 6 2 5 2 2" xfId="962"/>
    <cellStyle name="Normal 6 2 5 2 2 2" xfId="9717"/>
    <cellStyle name="Normal 6 2 5 2 3" xfId="9501"/>
    <cellStyle name="Normal 6 2 5 3" xfId="818"/>
    <cellStyle name="Normal 6 2 5 3 2" xfId="1034"/>
    <cellStyle name="Normal 6 2 5 3 2 2" xfId="9789"/>
    <cellStyle name="Normal 6 2 5 3 3" xfId="9573"/>
    <cellStyle name="Normal 6 2 5 4" xfId="890"/>
    <cellStyle name="Normal 6 2 5 4 2" xfId="9645"/>
    <cellStyle name="Normal 6 2 5 5" xfId="9429"/>
    <cellStyle name="Normal 6 2 6" xfId="668"/>
    <cellStyle name="Normal 6 2 6 2" xfId="773"/>
    <cellStyle name="Normal 6 2 6 2 2" xfId="989"/>
    <cellStyle name="Normal 6 2 6 2 2 2" xfId="9744"/>
    <cellStyle name="Normal 6 2 6 2 3" xfId="9528"/>
    <cellStyle name="Normal 6 2 6 3" xfId="845"/>
    <cellStyle name="Normal 6 2 6 3 2" xfId="1061"/>
    <cellStyle name="Normal 6 2 6 3 2 2" xfId="9816"/>
    <cellStyle name="Normal 6 2 6 3 3" xfId="9600"/>
    <cellStyle name="Normal 6 2 6 4" xfId="917"/>
    <cellStyle name="Normal 6 2 6 4 2" xfId="9672"/>
    <cellStyle name="Normal 6 2 6 5" xfId="9456"/>
    <cellStyle name="Normal 6 2 7" xfId="707"/>
    <cellStyle name="Normal 6 2 7 2" xfId="936"/>
    <cellStyle name="Normal 6 2 7 2 2" xfId="9691"/>
    <cellStyle name="Normal 6 2 7 3" xfId="9475"/>
    <cellStyle name="Normal 6 2 8" xfId="792"/>
    <cellStyle name="Normal 6 2 8 2" xfId="1008"/>
    <cellStyle name="Normal 6 2 8 2 2" xfId="9763"/>
    <cellStyle name="Normal 6 2 8 3" xfId="9547"/>
    <cellStyle name="Normal 6 2 9" xfId="864"/>
    <cellStyle name="Normal 6 2 9 2" xfId="9619"/>
    <cellStyle name="Normal 6 3" xfId="228"/>
    <cellStyle name="Normal 6 3 2" xfId="229"/>
    <cellStyle name="Normal 6 3 2 2" xfId="395"/>
    <cellStyle name="Normal 6 3 2 2 2" xfId="726"/>
    <cellStyle name="Normal 6 3 2 2 2 2" xfId="954"/>
    <cellStyle name="Normal 6 3 2 2 2 2 2" xfId="9709"/>
    <cellStyle name="Normal 6 3 2 2 2 3" xfId="9493"/>
    <cellStyle name="Normal 6 3 2 2 3" xfId="810"/>
    <cellStyle name="Normal 6 3 2 2 3 2" xfId="1026"/>
    <cellStyle name="Normal 6 3 2 2 3 2 2" xfId="9781"/>
    <cellStyle name="Normal 6 3 2 2 3 3" xfId="9565"/>
    <cellStyle name="Normal 6 3 2 2 4" xfId="882"/>
    <cellStyle name="Normal 6 3 2 2 4 2" xfId="9637"/>
    <cellStyle name="Normal 6 3 2 2 5" xfId="9421"/>
    <cellStyle name="Normal 6 3 2 3" xfId="437"/>
    <cellStyle name="Normal 6 3 2 3 2" xfId="739"/>
    <cellStyle name="Normal 6 3 2 3 2 2" xfId="967"/>
    <cellStyle name="Normal 6 3 2 3 2 2 2" xfId="9722"/>
    <cellStyle name="Normal 6 3 2 3 2 3" xfId="9506"/>
    <cellStyle name="Normal 6 3 2 3 3" xfId="823"/>
    <cellStyle name="Normal 6 3 2 3 3 2" xfId="1039"/>
    <cellStyle name="Normal 6 3 2 3 3 2 2" xfId="9794"/>
    <cellStyle name="Normal 6 3 2 3 3 3" xfId="9578"/>
    <cellStyle name="Normal 6 3 2 3 4" xfId="895"/>
    <cellStyle name="Normal 6 3 2 3 4 2" xfId="9650"/>
    <cellStyle name="Normal 6 3 2 3 5" xfId="9434"/>
    <cellStyle name="Normal 6 3 2 4" xfId="673"/>
    <cellStyle name="Normal 6 3 2 4 2" xfId="778"/>
    <cellStyle name="Normal 6 3 2 4 2 2" xfId="994"/>
    <cellStyle name="Normal 6 3 2 4 2 2 2" xfId="9749"/>
    <cellStyle name="Normal 6 3 2 4 2 3" xfId="9533"/>
    <cellStyle name="Normal 6 3 2 4 3" xfId="850"/>
    <cellStyle name="Normal 6 3 2 4 3 2" xfId="1066"/>
    <cellStyle name="Normal 6 3 2 4 3 2 2" xfId="9821"/>
    <cellStyle name="Normal 6 3 2 4 3 3" xfId="9605"/>
    <cellStyle name="Normal 6 3 2 4 4" xfId="922"/>
    <cellStyle name="Normal 6 3 2 4 4 2" xfId="9677"/>
    <cellStyle name="Normal 6 3 2 4 5" xfId="9461"/>
    <cellStyle name="Normal 6 3 2 5" xfId="712"/>
    <cellStyle name="Normal 6 3 2 5 2" xfId="941"/>
    <cellStyle name="Normal 6 3 2 5 2 2" xfId="9696"/>
    <cellStyle name="Normal 6 3 2 5 3" xfId="9480"/>
    <cellStyle name="Normal 6 3 2 6" xfId="797"/>
    <cellStyle name="Normal 6 3 2 6 2" xfId="1013"/>
    <cellStyle name="Normal 6 3 2 6 2 2" xfId="9768"/>
    <cellStyle name="Normal 6 3 2 6 3" xfId="9552"/>
    <cellStyle name="Normal 6 3 2 7" xfId="869"/>
    <cellStyle name="Normal 6 3 2 7 2" xfId="9624"/>
    <cellStyle name="Normal 6 3 2 8" xfId="9406"/>
    <cellStyle name="Normal 6 3 3" xfId="394"/>
    <cellStyle name="Normal 6 3 3 2" xfId="725"/>
    <cellStyle name="Normal 6 3 3 2 2" xfId="953"/>
    <cellStyle name="Normal 6 3 3 2 2 2" xfId="9708"/>
    <cellStyle name="Normal 6 3 3 2 3" xfId="9492"/>
    <cellStyle name="Normal 6 3 3 3" xfId="809"/>
    <cellStyle name="Normal 6 3 3 3 2" xfId="1025"/>
    <cellStyle name="Normal 6 3 3 3 2 2" xfId="9780"/>
    <cellStyle name="Normal 6 3 3 3 3" xfId="9564"/>
    <cellStyle name="Normal 6 3 3 4" xfId="881"/>
    <cellStyle name="Normal 6 3 3 4 2" xfId="9636"/>
    <cellStyle name="Normal 6 3 3 5" xfId="9420"/>
    <cellStyle name="Normal 6 3 4" xfId="436"/>
    <cellStyle name="Normal 6 3 4 2" xfId="738"/>
    <cellStyle name="Normal 6 3 4 2 2" xfId="966"/>
    <cellStyle name="Normal 6 3 4 2 2 2" xfId="9721"/>
    <cellStyle name="Normal 6 3 4 2 3" xfId="9505"/>
    <cellStyle name="Normal 6 3 4 3" xfId="822"/>
    <cellStyle name="Normal 6 3 4 3 2" xfId="1038"/>
    <cellStyle name="Normal 6 3 4 3 2 2" xfId="9793"/>
    <cellStyle name="Normal 6 3 4 3 3" xfId="9577"/>
    <cellStyle name="Normal 6 3 4 4" xfId="894"/>
    <cellStyle name="Normal 6 3 4 4 2" xfId="9649"/>
    <cellStyle name="Normal 6 3 4 5" xfId="9433"/>
    <cellStyle name="Normal 6 3 5" xfId="672"/>
    <cellStyle name="Normal 6 3 5 2" xfId="777"/>
    <cellStyle name="Normal 6 3 5 2 2" xfId="993"/>
    <cellStyle name="Normal 6 3 5 2 2 2" xfId="9748"/>
    <cellStyle name="Normal 6 3 5 2 3" xfId="9532"/>
    <cellStyle name="Normal 6 3 5 3" xfId="849"/>
    <cellStyle name="Normal 6 3 5 3 2" xfId="1065"/>
    <cellStyle name="Normal 6 3 5 3 2 2" xfId="9820"/>
    <cellStyle name="Normal 6 3 5 3 3" xfId="9604"/>
    <cellStyle name="Normal 6 3 5 4" xfId="921"/>
    <cellStyle name="Normal 6 3 5 4 2" xfId="9676"/>
    <cellStyle name="Normal 6 3 5 5" xfId="9460"/>
    <cellStyle name="Normal 6 3 6" xfId="711"/>
    <cellStyle name="Normal 6 3 6 2" xfId="940"/>
    <cellStyle name="Normal 6 3 6 2 2" xfId="9695"/>
    <cellStyle name="Normal 6 3 6 3" xfId="9479"/>
    <cellStyle name="Normal 6 3 7" xfId="796"/>
    <cellStyle name="Normal 6 3 7 2" xfId="1012"/>
    <cellStyle name="Normal 6 3 7 2 2" xfId="9767"/>
    <cellStyle name="Normal 6 3 7 3" xfId="9551"/>
    <cellStyle name="Normal 6 3 8" xfId="868"/>
    <cellStyle name="Normal 6 3 8 2" xfId="9623"/>
    <cellStyle name="Normal 6 3 9" xfId="9405"/>
    <cellStyle name="Normal 6 4" xfId="230"/>
    <cellStyle name="Normal 6 4 2" xfId="396"/>
    <cellStyle name="Normal 6 4 2 2" xfId="727"/>
    <cellStyle name="Normal 6 4 2 2 2" xfId="955"/>
    <cellStyle name="Normal 6 4 2 2 2 2" xfId="9710"/>
    <cellStyle name="Normal 6 4 2 2 3" xfId="9494"/>
    <cellStyle name="Normal 6 4 2 3" xfId="811"/>
    <cellStyle name="Normal 6 4 2 3 2" xfId="1027"/>
    <cellStyle name="Normal 6 4 2 3 2 2" xfId="9782"/>
    <cellStyle name="Normal 6 4 2 3 3" xfId="9566"/>
    <cellStyle name="Normal 6 4 2 4" xfId="883"/>
    <cellStyle name="Normal 6 4 2 4 2" xfId="9638"/>
    <cellStyle name="Normal 6 4 2 5" xfId="9422"/>
    <cellStyle name="Normal 6 4 3" xfId="438"/>
    <cellStyle name="Normal 6 4 3 2" xfId="740"/>
    <cellStyle name="Normal 6 4 3 2 2" xfId="968"/>
    <cellStyle name="Normal 6 4 3 2 2 2" xfId="9723"/>
    <cellStyle name="Normal 6 4 3 2 3" xfId="9507"/>
    <cellStyle name="Normal 6 4 3 3" xfId="824"/>
    <cellStyle name="Normal 6 4 3 3 2" xfId="1040"/>
    <cellStyle name="Normal 6 4 3 3 2 2" xfId="9795"/>
    <cellStyle name="Normal 6 4 3 3 3" xfId="9579"/>
    <cellStyle name="Normal 6 4 3 4" xfId="896"/>
    <cellStyle name="Normal 6 4 3 4 2" xfId="9651"/>
    <cellStyle name="Normal 6 4 3 5" xfId="9435"/>
    <cellStyle name="Normal 6 4 4" xfId="674"/>
    <cellStyle name="Normal 6 4 4 2" xfId="779"/>
    <cellStyle name="Normal 6 4 4 2 2" xfId="995"/>
    <cellStyle name="Normal 6 4 4 2 2 2" xfId="9750"/>
    <cellStyle name="Normal 6 4 4 2 3" xfId="9534"/>
    <cellStyle name="Normal 6 4 4 3" xfId="851"/>
    <cellStyle name="Normal 6 4 4 3 2" xfId="1067"/>
    <cellStyle name="Normal 6 4 4 3 2 2" xfId="9822"/>
    <cellStyle name="Normal 6 4 4 3 3" xfId="9606"/>
    <cellStyle name="Normal 6 4 4 4" xfId="923"/>
    <cellStyle name="Normal 6 4 4 4 2" xfId="9678"/>
    <cellStyle name="Normal 6 4 4 5" xfId="9462"/>
    <cellStyle name="Normal 6 4 5" xfId="713"/>
    <cellStyle name="Normal 6 4 5 2" xfId="942"/>
    <cellStyle name="Normal 6 4 5 2 2" xfId="9697"/>
    <cellStyle name="Normal 6 4 5 3" xfId="9481"/>
    <cellStyle name="Normal 6 4 6" xfId="798"/>
    <cellStyle name="Normal 6 4 6 2" xfId="1014"/>
    <cellStyle name="Normal 6 4 6 2 2" xfId="9769"/>
    <cellStyle name="Normal 6 4 6 3" xfId="9553"/>
    <cellStyle name="Normal 6 4 7" xfId="870"/>
    <cellStyle name="Normal 6 4 7 2" xfId="9625"/>
    <cellStyle name="Normal 6 4 8" xfId="9407"/>
    <cellStyle name="Normal 6 5" xfId="389"/>
    <cellStyle name="Normal 6 5 2" xfId="720"/>
    <cellStyle name="Normal 6 5 2 2" xfId="948"/>
    <cellStyle name="Normal 6 5 2 2 2" xfId="9703"/>
    <cellStyle name="Normal 6 5 2 3" xfId="9487"/>
    <cellStyle name="Normal 6 5 3" xfId="804"/>
    <cellStyle name="Normal 6 5 3 2" xfId="1020"/>
    <cellStyle name="Normal 6 5 3 2 2" xfId="9775"/>
    <cellStyle name="Normal 6 5 3 3" xfId="9559"/>
    <cellStyle name="Normal 6 5 4" xfId="876"/>
    <cellStyle name="Normal 6 5 4 2" xfId="9631"/>
    <cellStyle name="Normal 6 5 5" xfId="9415"/>
    <cellStyle name="Normal 6 6" xfId="431"/>
    <cellStyle name="Normal 6 6 2" xfId="733"/>
    <cellStyle name="Normal 6 6 2 2" xfId="961"/>
    <cellStyle name="Normal 6 6 2 2 2" xfId="9716"/>
    <cellStyle name="Normal 6 6 2 3" xfId="9500"/>
    <cellStyle name="Normal 6 6 3" xfId="817"/>
    <cellStyle name="Normal 6 6 3 2" xfId="1033"/>
    <cellStyle name="Normal 6 6 3 2 2" xfId="9788"/>
    <cellStyle name="Normal 6 6 3 3" xfId="9572"/>
    <cellStyle name="Normal 6 6 4" xfId="889"/>
    <cellStyle name="Normal 6 6 4 2" xfId="9644"/>
    <cellStyle name="Normal 6 6 5" xfId="9428"/>
    <cellStyle name="Normal 6 7" xfId="640"/>
    <cellStyle name="Normal 6 8" xfId="667"/>
    <cellStyle name="Normal 6 8 2" xfId="772"/>
    <cellStyle name="Normal 6 8 2 2" xfId="988"/>
    <cellStyle name="Normal 6 8 2 2 2" xfId="9743"/>
    <cellStyle name="Normal 6 8 2 3" xfId="9527"/>
    <cellStyle name="Normal 6 8 3" xfId="844"/>
    <cellStyle name="Normal 6 8 3 2" xfId="1060"/>
    <cellStyle name="Normal 6 8 3 2 2" xfId="9815"/>
    <cellStyle name="Normal 6 8 3 3" xfId="9599"/>
    <cellStyle name="Normal 6 8 4" xfId="916"/>
    <cellStyle name="Normal 6 8 4 2" xfId="9671"/>
    <cellStyle name="Normal 6 8 5" xfId="9455"/>
    <cellStyle name="Normal 6 9" xfId="706"/>
    <cellStyle name="Normal 6 9 2" xfId="935"/>
    <cellStyle name="Normal 6 9 2 2" xfId="9690"/>
    <cellStyle name="Normal 6 9 3" xfId="9474"/>
    <cellStyle name="Normal 7" xfId="231"/>
    <cellStyle name="Normal 7 2" xfId="11"/>
    <cellStyle name="Normal 7 2 2" xfId="15"/>
    <cellStyle name="Normal 7 2 2 2" xfId="32"/>
    <cellStyle name="Normal 7 2 2 2 2" xfId="9146"/>
    <cellStyle name="Normal 7 2 2 2 3" xfId="9147"/>
    <cellStyle name="Normal 7 2 2 2 4" xfId="9835"/>
    <cellStyle name="Normal 7 2 2 3" xfId="9148"/>
    <cellStyle name="Normal 7 2 2 4" xfId="9149"/>
    <cellStyle name="Normal 7 2 2 5" xfId="9150"/>
    <cellStyle name="Normal 7 2 3" xfId="465"/>
    <cellStyle name="Normal 7 3" xfId="9151"/>
    <cellStyle name="Normal 7 3 2" xfId="9152"/>
    <cellStyle name="Normal 7 3 2 2" xfId="9153"/>
    <cellStyle name="Normal 7 3 2 3" xfId="9154"/>
    <cellStyle name="Normal 7 3 3" xfId="9155"/>
    <cellStyle name="Normal 7 3 4" xfId="9156"/>
    <cellStyle name="Normal 7 3 5" xfId="9157"/>
    <cellStyle name="Normal 7 4" xfId="9158"/>
    <cellStyle name="Normal 8" xfId="232"/>
    <cellStyle name="Normal 8 10" xfId="464"/>
    <cellStyle name="Normal 8 10 2" xfId="463"/>
    <cellStyle name="Normal 8 11" xfId="462"/>
    <cellStyle name="Normal 8 12" xfId="461"/>
    <cellStyle name="Normal 8 13" xfId="675"/>
    <cellStyle name="Normal 8 13 2" xfId="780"/>
    <cellStyle name="Normal 8 13 2 2" xfId="996"/>
    <cellStyle name="Normal 8 13 2 2 2" xfId="9751"/>
    <cellStyle name="Normal 8 13 2 3" xfId="9535"/>
    <cellStyle name="Normal 8 13 3" xfId="852"/>
    <cellStyle name="Normal 8 13 3 2" xfId="1068"/>
    <cellStyle name="Normal 8 13 3 2 2" xfId="9823"/>
    <cellStyle name="Normal 8 13 3 3" xfId="9607"/>
    <cellStyle name="Normal 8 13 4" xfId="924"/>
    <cellStyle name="Normal 8 13 4 2" xfId="9679"/>
    <cellStyle name="Normal 8 13 5" xfId="9463"/>
    <cellStyle name="Normal 8 14" xfId="714"/>
    <cellStyle name="Normal 8 14 2" xfId="943"/>
    <cellStyle name="Normal 8 14 2 2" xfId="9698"/>
    <cellStyle name="Normal 8 14 3" xfId="9482"/>
    <cellStyle name="Normal 8 15" xfId="799"/>
    <cellStyle name="Normal 8 15 2" xfId="1015"/>
    <cellStyle name="Normal 8 15 2 2" xfId="9770"/>
    <cellStyle name="Normal 8 15 3" xfId="9554"/>
    <cellStyle name="Normal 8 16" xfId="871"/>
    <cellStyle name="Normal 8 16 2" xfId="9626"/>
    <cellStyle name="Normal 8 17" xfId="9408"/>
    <cellStyle name="Normal 8 2" xfId="233"/>
    <cellStyle name="Normal 8 2 10" xfId="872"/>
    <cellStyle name="Normal 8 2 10 2" xfId="9627"/>
    <cellStyle name="Normal 8 2 11" xfId="9409"/>
    <cellStyle name="Normal 8 2 2" xfId="398"/>
    <cellStyle name="Normal 8 2 2 2" xfId="460"/>
    <cellStyle name="Normal 8 2 2 3" xfId="729"/>
    <cellStyle name="Normal 8 2 2 3 2" xfId="957"/>
    <cellStyle name="Normal 8 2 2 3 2 2" xfId="9712"/>
    <cellStyle name="Normal 8 2 2 3 3" xfId="9496"/>
    <cellStyle name="Normal 8 2 2 4" xfId="813"/>
    <cellStyle name="Normal 8 2 2 4 2" xfId="1029"/>
    <cellStyle name="Normal 8 2 2 4 2 2" xfId="9784"/>
    <cellStyle name="Normal 8 2 2 4 3" xfId="9568"/>
    <cellStyle name="Normal 8 2 2 5" xfId="885"/>
    <cellStyle name="Normal 8 2 2 5 2" xfId="9640"/>
    <cellStyle name="Normal 8 2 2 6" xfId="9424"/>
    <cellStyle name="Normal 8 2 3" xfId="441"/>
    <cellStyle name="Normal 8 2 3 2" xfId="459"/>
    <cellStyle name="Normal 8 2 3 3" xfId="742"/>
    <cellStyle name="Normal 8 2 3 3 2" xfId="970"/>
    <cellStyle name="Normal 8 2 3 3 2 2" xfId="9725"/>
    <cellStyle name="Normal 8 2 3 3 3" xfId="9509"/>
    <cellStyle name="Normal 8 2 3 4" xfId="826"/>
    <cellStyle name="Normal 8 2 3 4 2" xfId="1042"/>
    <cellStyle name="Normal 8 2 3 4 2 2" xfId="9797"/>
    <cellStyle name="Normal 8 2 3 4 3" xfId="9581"/>
    <cellStyle name="Normal 8 2 3 5" xfId="898"/>
    <cellStyle name="Normal 8 2 3 5 2" xfId="9653"/>
    <cellStyle name="Normal 8 2 3 6" xfId="9437"/>
    <cellStyle name="Normal 8 2 4" xfId="458"/>
    <cellStyle name="Normal 8 2 4 2" xfId="457"/>
    <cellStyle name="Normal 8 2 5" xfId="456"/>
    <cellStyle name="Normal 8 2 6" xfId="455"/>
    <cellStyle name="Normal 8 2 7" xfId="676"/>
    <cellStyle name="Normal 8 2 7 2" xfId="781"/>
    <cellStyle name="Normal 8 2 7 2 2" xfId="997"/>
    <cellStyle name="Normal 8 2 7 2 2 2" xfId="9752"/>
    <cellStyle name="Normal 8 2 7 2 3" xfId="9536"/>
    <cellStyle name="Normal 8 2 7 3" xfId="853"/>
    <cellStyle name="Normal 8 2 7 3 2" xfId="1069"/>
    <cellStyle name="Normal 8 2 7 3 2 2" xfId="9824"/>
    <cellStyle name="Normal 8 2 7 3 3" xfId="9608"/>
    <cellStyle name="Normal 8 2 7 4" xfId="925"/>
    <cellStyle name="Normal 8 2 7 4 2" xfId="9680"/>
    <cellStyle name="Normal 8 2 7 5" xfId="9464"/>
    <cellStyle name="Normal 8 2 8" xfId="715"/>
    <cellStyle name="Normal 8 2 8 2" xfId="944"/>
    <cellStyle name="Normal 8 2 8 2 2" xfId="9699"/>
    <cellStyle name="Normal 8 2 8 3" xfId="9483"/>
    <cellStyle name="Normal 8 2 9" xfId="800"/>
    <cellStyle name="Normal 8 2 9 2" xfId="1016"/>
    <cellStyle name="Normal 8 2 9 2 2" xfId="9771"/>
    <cellStyle name="Normal 8 2 9 3" xfId="9555"/>
    <cellStyle name="Normal 8 3" xfId="397"/>
    <cellStyle name="Normal 8 3 10" xfId="9423"/>
    <cellStyle name="Normal 8 3 2" xfId="454"/>
    <cellStyle name="Normal 8 3 2 2" xfId="453"/>
    <cellStyle name="Normal 8 3 3" xfId="452"/>
    <cellStyle name="Normal 8 3 3 2" xfId="451"/>
    <cellStyle name="Normal 8 3 4" xfId="450"/>
    <cellStyle name="Normal 8 3 4 2" xfId="449"/>
    <cellStyle name="Normal 8 3 5" xfId="448"/>
    <cellStyle name="Normal 8 3 6" xfId="447"/>
    <cellStyle name="Normal 8 3 7" xfId="728"/>
    <cellStyle name="Normal 8 3 7 2" xfId="956"/>
    <cellStyle name="Normal 8 3 7 2 2" xfId="9711"/>
    <cellStyle name="Normal 8 3 7 3" xfId="9495"/>
    <cellStyle name="Normal 8 3 8" xfId="812"/>
    <cellStyle name="Normal 8 3 8 2" xfId="1028"/>
    <cellStyle name="Normal 8 3 8 2 2" xfId="9783"/>
    <cellStyle name="Normal 8 3 8 3" xfId="9567"/>
    <cellStyle name="Normal 8 3 9" xfId="884"/>
    <cellStyle name="Normal 8 3 9 2" xfId="9639"/>
    <cellStyle name="Normal 8 4" xfId="440"/>
    <cellStyle name="Normal 8 4 10" xfId="9436"/>
    <cellStyle name="Normal 8 4 2" xfId="446"/>
    <cellStyle name="Normal 8 4 2 2" xfId="445"/>
    <cellStyle name="Normal 8 4 3" xfId="444"/>
    <cellStyle name="Normal 8 4 3 2" xfId="439"/>
    <cellStyle name="Normal 8 4 4" xfId="430"/>
    <cellStyle name="Normal 8 4 4 2" xfId="429"/>
    <cellStyle name="Normal 8 4 5" xfId="428"/>
    <cellStyle name="Normal 8 4 6" xfId="427"/>
    <cellStyle name="Normal 8 4 7" xfId="741"/>
    <cellStyle name="Normal 8 4 7 2" xfId="969"/>
    <cellStyle name="Normal 8 4 7 2 2" xfId="9724"/>
    <cellStyle name="Normal 8 4 7 3" xfId="9508"/>
    <cellStyle name="Normal 8 4 8" xfId="825"/>
    <cellStyle name="Normal 8 4 8 2" xfId="1041"/>
    <cellStyle name="Normal 8 4 8 2 2" xfId="9796"/>
    <cellStyle name="Normal 8 4 8 3" xfId="9580"/>
    <cellStyle name="Normal 8 4 9" xfId="897"/>
    <cellStyle name="Normal 8 4 9 2" xfId="9652"/>
    <cellStyle name="Normal 8 5" xfId="426"/>
    <cellStyle name="Normal 8 5 2" xfId="425"/>
    <cellStyle name="Normal 8 5 2 2" xfId="424"/>
    <cellStyle name="Normal 8 5 3" xfId="423"/>
    <cellStyle name="Normal 8 5 3 2" xfId="422"/>
    <cellStyle name="Normal 8 5 4" xfId="421"/>
    <cellStyle name="Normal 8 5 5" xfId="419"/>
    <cellStyle name="Normal 8 6" xfId="401"/>
    <cellStyle name="Normal 8 6 2" xfId="418"/>
    <cellStyle name="Normal 8 6 2 2" xfId="417"/>
    <cellStyle name="Normal 8 6 3" xfId="416"/>
    <cellStyle name="Normal 8 6 3 2" xfId="415"/>
    <cellStyle name="Normal 8 6 4" xfId="414"/>
    <cellStyle name="Normal 8 6 5" xfId="413"/>
    <cellStyle name="Normal 8 7" xfId="412"/>
    <cellStyle name="Normal 8 7 2" xfId="411"/>
    <cellStyle name="Normal 8 7 2 2" xfId="410"/>
    <cellStyle name="Normal 8 7 3" xfId="409"/>
    <cellStyle name="Normal 8 7 3 2" xfId="408"/>
    <cellStyle name="Normal 8 7 4" xfId="407"/>
    <cellStyle name="Normal 8 7 5" xfId="406"/>
    <cellStyle name="Normal 8 8" xfId="405"/>
    <cellStyle name="Normal 8 8 2" xfId="404"/>
    <cellStyle name="Normal 8 9" xfId="403"/>
    <cellStyle name="Normal 8 9 2" xfId="402"/>
    <cellStyle name="Normal 9" xfId="234"/>
    <cellStyle name="Normal 9 10" xfId="801"/>
    <cellStyle name="Normal 9 10 2" xfId="1017"/>
    <cellStyle name="Normal 9 10 2 2" xfId="9772"/>
    <cellStyle name="Normal 9 10 3" xfId="9556"/>
    <cellStyle name="Normal 9 11" xfId="873"/>
    <cellStyle name="Normal 9 11 2" xfId="9628"/>
    <cellStyle name="Normal 9 12" xfId="9410"/>
    <cellStyle name="Normal 9 2" xfId="235"/>
    <cellStyle name="Normal 9 2 2" xfId="400"/>
    <cellStyle name="Normal 9 2 2 2" xfId="731"/>
    <cellStyle name="Normal 9 2 2 2 2" xfId="959"/>
    <cellStyle name="Normal 9 2 2 2 2 2" xfId="9714"/>
    <cellStyle name="Normal 9 2 2 2 3" xfId="9498"/>
    <cellStyle name="Normal 9 2 2 3" xfId="815"/>
    <cellStyle name="Normal 9 2 2 3 2" xfId="1031"/>
    <cellStyle name="Normal 9 2 2 3 2 2" xfId="9786"/>
    <cellStyle name="Normal 9 2 2 3 3" xfId="9570"/>
    <cellStyle name="Normal 9 2 2 4" xfId="887"/>
    <cellStyle name="Normal 9 2 2 4 2" xfId="9642"/>
    <cellStyle name="Normal 9 2 2 5" xfId="9426"/>
    <cellStyle name="Normal 9 2 3" xfId="443"/>
    <cellStyle name="Normal 9 2 3 2" xfId="744"/>
    <cellStyle name="Normal 9 2 3 2 2" xfId="972"/>
    <cellStyle name="Normal 9 2 3 2 2 2" xfId="9727"/>
    <cellStyle name="Normal 9 2 3 2 3" xfId="9511"/>
    <cellStyle name="Normal 9 2 3 3" xfId="828"/>
    <cellStyle name="Normal 9 2 3 3 2" xfId="1044"/>
    <cellStyle name="Normal 9 2 3 3 2 2" xfId="9799"/>
    <cellStyle name="Normal 9 2 3 3 3" xfId="9583"/>
    <cellStyle name="Normal 9 2 3 4" xfId="900"/>
    <cellStyle name="Normal 9 2 3 4 2" xfId="9655"/>
    <cellStyle name="Normal 9 2 3 5" xfId="9439"/>
    <cellStyle name="Normal 9 2 4" xfId="678"/>
    <cellStyle name="Normal 9 2 4 2" xfId="783"/>
    <cellStyle name="Normal 9 2 4 2 2" xfId="999"/>
    <cellStyle name="Normal 9 2 4 2 2 2" xfId="9754"/>
    <cellStyle name="Normal 9 2 4 2 3" xfId="9538"/>
    <cellStyle name="Normal 9 2 4 3" xfId="855"/>
    <cellStyle name="Normal 9 2 4 3 2" xfId="1071"/>
    <cellStyle name="Normal 9 2 4 3 2 2" xfId="9826"/>
    <cellStyle name="Normal 9 2 4 3 3" xfId="9610"/>
    <cellStyle name="Normal 9 2 4 4" xfId="927"/>
    <cellStyle name="Normal 9 2 4 4 2" xfId="9682"/>
    <cellStyle name="Normal 9 2 4 5" xfId="9466"/>
    <cellStyle name="Normal 9 2 5" xfId="717"/>
    <cellStyle name="Normal 9 2 5 2" xfId="946"/>
    <cellStyle name="Normal 9 2 5 2 2" xfId="9701"/>
    <cellStyle name="Normal 9 2 5 3" xfId="9485"/>
    <cellStyle name="Normal 9 2 6" xfId="802"/>
    <cellStyle name="Normal 9 2 6 2" xfId="1018"/>
    <cellStyle name="Normal 9 2 6 2 2" xfId="9773"/>
    <cellStyle name="Normal 9 2 6 3" xfId="9557"/>
    <cellStyle name="Normal 9 2 7" xfId="874"/>
    <cellStyle name="Normal 9 2 7 2" xfId="9629"/>
    <cellStyle name="Normal 9 2 8" xfId="9411"/>
    <cellStyle name="Normal 9 3" xfId="399"/>
    <cellStyle name="Normal 9 3 2" xfId="730"/>
    <cellStyle name="Normal 9 3 2 2" xfId="958"/>
    <cellStyle name="Normal 9 3 2 2 2" xfId="9713"/>
    <cellStyle name="Normal 9 3 2 3" xfId="9497"/>
    <cellStyle name="Normal 9 3 3" xfId="814"/>
    <cellStyle name="Normal 9 3 3 2" xfId="1030"/>
    <cellStyle name="Normal 9 3 3 2 2" xfId="9785"/>
    <cellStyle name="Normal 9 3 3 3" xfId="9569"/>
    <cellStyle name="Normal 9 3 4" xfId="886"/>
    <cellStyle name="Normal 9 3 4 2" xfId="9641"/>
    <cellStyle name="Normal 9 3 5" xfId="9425"/>
    <cellStyle name="Normal 9 4" xfId="442"/>
    <cellStyle name="Normal 9 4 2" xfId="743"/>
    <cellStyle name="Normal 9 4 2 2" xfId="971"/>
    <cellStyle name="Normal 9 4 2 2 2" xfId="9726"/>
    <cellStyle name="Normal 9 4 2 3" xfId="9510"/>
    <cellStyle name="Normal 9 4 3" xfId="827"/>
    <cellStyle name="Normal 9 4 3 2" xfId="1043"/>
    <cellStyle name="Normal 9 4 3 2 2" xfId="9798"/>
    <cellStyle name="Normal 9 4 3 3" xfId="9582"/>
    <cellStyle name="Normal 9 4 4" xfId="899"/>
    <cellStyle name="Normal 9 4 4 2" xfId="9654"/>
    <cellStyle name="Normal 9 4 5" xfId="9438"/>
    <cellStyle name="Normal 9 5" xfId="642"/>
    <cellStyle name="Normal 9 5 2" xfId="752"/>
    <cellStyle name="Normal 9 5 2 2" xfId="980"/>
    <cellStyle name="Normal 9 5 2 2 2" xfId="9735"/>
    <cellStyle name="Normal 9 5 2 3" xfId="9519"/>
    <cellStyle name="Normal 9 5 3" xfId="836"/>
    <cellStyle name="Normal 9 5 3 2" xfId="1052"/>
    <cellStyle name="Normal 9 5 3 2 2" xfId="9807"/>
    <cellStyle name="Normal 9 5 3 3" xfId="9591"/>
    <cellStyle name="Normal 9 5 4" xfId="908"/>
    <cellStyle name="Normal 9 5 4 2" xfId="9663"/>
    <cellStyle name="Normal 9 5 5" xfId="9447"/>
    <cellStyle name="Normal 9 6" xfId="650"/>
    <cellStyle name="Normal 9 6 2" xfId="758"/>
    <cellStyle name="Normal 9 6 2 2" xfId="986"/>
    <cellStyle name="Normal 9 6 2 2 2" xfId="9741"/>
    <cellStyle name="Normal 9 6 2 3" xfId="9525"/>
    <cellStyle name="Normal 9 6 3" xfId="842"/>
    <cellStyle name="Normal 9 6 3 2" xfId="1058"/>
    <cellStyle name="Normal 9 6 3 2 2" xfId="9813"/>
    <cellStyle name="Normal 9 6 3 3" xfId="9597"/>
    <cellStyle name="Normal 9 6 4" xfId="914"/>
    <cellStyle name="Normal 9 6 4 2" xfId="9669"/>
    <cellStyle name="Normal 9 6 5" xfId="9453"/>
    <cellStyle name="Normal 9 7" xfId="677"/>
    <cellStyle name="Normal 9 7 2" xfId="782"/>
    <cellStyle name="Normal 9 7 2 2" xfId="998"/>
    <cellStyle name="Normal 9 7 2 2 2" xfId="9753"/>
    <cellStyle name="Normal 9 7 2 3" xfId="9537"/>
    <cellStyle name="Normal 9 7 3" xfId="854"/>
    <cellStyle name="Normal 9 7 3 2" xfId="1070"/>
    <cellStyle name="Normal 9 7 3 2 2" xfId="9825"/>
    <cellStyle name="Normal 9 7 3 3" xfId="9609"/>
    <cellStyle name="Normal 9 7 4" xfId="926"/>
    <cellStyle name="Normal 9 7 4 2" xfId="9681"/>
    <cellStyle name="Normal 9 7 5" xfId="9465"/>
    <cellStyle name="Normal 9 8" xfId="695"/>
    <cellStyle name="Normal 9 8 2" xfId="789"/>
    <cellStyle name="Normal 9 8 2 2" xfId="1005"/>
    <cellStyle name="Normal 9 8 2 2 2" xfId="9760"/>
    <cellStyle name="Normal 9 8 2 3" xfId="9544"/>
    <cellStyle name="Normal 9 8 3" xfId="861"/>
    <cellStyle name="Normal 9 8 3 2" xfId="1077"/>
    <cellStyle name="Normal 9 8 3 2 2" xfId="9832"/>
    <cellStyle name="Normal 9 8 3 3" xfId="9616"/>
    <cellStyle name="Normal 9 8 4" xfId="933"/>
    <cellStyle name="Normal 9 8 4 2" xfId="9688"/>
    <cellStyle name="Normal 9 8 5" xfId="9472"/>
    <cellStyle name="Normal 9 9" xfId="716"/>
    <cellStyle name="Normal 9 9 2" xfId="945"/>
    <cellStyle name="Normal 9 9 2 2" xfId="9700"/>
    <cellStyle name="Normal 9 9 3" xfId="9484"/>
    <cellStyle name="Note 2" xfId="622"/>
    <cellStyle name="Note 2 2" xfId="9159"/>
    <cellStyle name="Note 3" xfId="9160"/>
    <cellStyle name="Note 4" xfId="9161"/>
    <cellStyle name="Note 5" xfId="9162"/>
    <cellStyle name="Note 5 2" xfId="9163"/>
    <cellStyle name="Note 5 2 2" xfId="9164"/>
    <cellStyle name="Note 5 2 3" xfId="9165"/>
    <cellStyle name="Note 5 3" xfId="9166"/>
    <cellStyle name="Note 5 4" xfId="9167"/>
    <cellStyle name="Note 5 5" xfId="9168"/>
    <cellStyle name="Note 6" xfId="9169"/>
    <cellStyle name="Note 7" xfId="9170"/>
    <cellStyle name="Note 8" xfId="9171"/>
    <cellStyle name="Note 9" xfId="9172"/>
    <cellStyle name="Output 2" xfId="623"/>
    <cellStyle name="Output 2 2" xfId="9173"/>
    <cellStyle name="Output 3" xfId="9174"/>
    <cellStyle name="Output 4" xfId="9175"/>
    <cellStyle name="Output 5" xfId="9176"/>
    <cellStyle name="Output 6" xfId="9177"/>
    <cellStyle name="Output 7" xfId="9178"/>
    <cellStyle name="Output 8" xfId="9179"/>
    <cellStyle name="Output 9" xfId="9180"/>
    <cellStyle name="Output1_Back" xfId="236"/>
    <cellStyle name="p" xfId="237"/>
    <cellStyle name="p_2010 Attachment O  GG_082709" xfId="238"/>
    <cellStyle name="p_2010 Attachment O Template Supporting Work Papers_ITC Midwest" xfId="239"/>
    <cellStyle name="p_2010 Attachment O Template Supporting Work Papers_ITCTransmission" xfId="240"/>
    <cellStyle name="p_2010 Attachment O Template Supporting Work Papers_METC" xfId="241"/>
    <cellStyle name="p_2Mod11" xfId="242"/>
    <cellStyle name="p_aavidmod11.xls Chart 1" xfId="243"/>
    <cellStyle name="p_aavidmod11.xls Chart 2" xfId="244"/>
    <cellStyle name="p_Attachment O &amp; GG" xfId="245"/>
    <cellStyle name="p_charts for capm" xfId="246"/>
    <cellStyle name="p_DCF" xfId="247"/>
    <cellStyle name="p_DCF_2Mod11" xfId="248"/>
    <cellStyle name="p_DCF_aavidmod11.xls Chart 1" xfId="249"/>
    <cellStyle name="p_DCF_aavidmod11.xls Chart 2" xfId="250"/>
    <cellStyle name="p_DCF_charts for capm" xfId="251"/>
    <cellStyle name="p_DCF_DCF5" xfId="252"/>
    <cellStyle name="p_DCF_Template2" xfId="253"/>
    <cellStyle name="p_DCF_Template2_1" xfId="254"/>
    <cellStyle name="p_DCF_VERA" xfId="255"/>
    <cellStyle name="p_DCF_VERA_1" xfId="256"/>
    <cellStyle name="p_DCF_VERA_1_Template2" xfId="257"/>
    <cellStyle name="p_DCF_VERA_aavidmod11.xls Chart 2" xfId="258"/>
    <cellStyle name="p_DCF_VERA_Model02" xfId="259"/>
    <cellStyle name="p_DCF_VERA_Template2" xfId="260"/>
    <cellStyle name="p_DCF_VERA_VERA" xfId="261"/>
    <cellStyle name="p_DCF_VERA_VERA_1" xfId="262"/>
    <cellStyle name="p_DCF_VERA_VERA_2" xfId="263"/>
    <cellStyle name="p_DCF_VERA_VERA_Template2" xfId="264"/>
    <cellStyle name="p_DCF5" xfId="265"/>
    <cellStyle name="p_ITC Great Plains Formula 1-12-09a" xfId="266"/>
    <cellStyle name="p_ITCM 2010 Template" xfId="267"/>
    <cellStyle name="p_ITCMW 2009 Rate" xfId="268"/>
    <cellStyle name="p_ITCMW 2010 Rate_083109" xfId="269"/>
    <cellStyle name="p_ITCOP 2010 Rate_083109" xfId="270"/>
    <cellStyle name="p_ITCT 2009 Rate" xfId="271"/>
    <cellStyle name="p_ITCT New 2010 Attachment O &amp; GG_111209NL" xfId="272"/>
    <cellStyle name="p_METC 2010 Rate_083109" xfId="273"/>
    <cellStyle name="p_Template2" xfId="274"/>
    <cellStyle name="p_Template2_1" xfId="275"/>
    <cellStyle name="p_VERA" xfId="276"/>
    <cellStyle name="p_VERA_1" xfId="277"/>
    <cellStyle name="p_VERA_1_Template2" xfId="278"/>
    <cellStyle name="p_VERA_aavidmod11.xls Chart 2" xfId="279"/>
    <cellStyle name="p_VERA_Model02" xfId="280"/>
    <cellStyle name="p_VERA_Template2" xfId="281"/>
    <cellStyle name="p_VERA_VERA" xfId="282"/>
    <cellStyle name="p_VERA_VERA_1" xfId="283"/>
    <cellStyle name="p_VERA_VERA_2" xfId="284"/>
    <cellStyle name="p_VERA_VERA_Template2" xfId="285"/>
    <cellStyle name="p1" xfId="286"/>
    <cellStyle name="p2" xfId="287"/>
    <cellStyle name="p3" xfId="288"/>
    <cellStyle name="Percent %" xfId="289"/>
    <cellStyle name="Percent % Long Underline" xfId="290"/>
    <cellStyle name="Percent (0)" xfId="291"/>
    <cellStyle name="Percent [0]" xfId="292"/>
    <cellStyle name="Percent [1]" xfId="293"/>
    <cellStyle name="Percent [2]" xfId="294"/>
    <cellStyle name="Percent [3]" xfId="295"/>
    <cellStyle name="Percent 0.0%" xfId="296"/>
    <cellStyle name="Percent 0.0% Long Underline" xfId="297"/>
    <cellStyle name="Percent 0.00%" xfId="298"/>
    <cellStyle name="Percent 0.00% Long Underline" xfId="299"/>
    <cellStyle name="Percent 0.000%" xfId="300"/>
    <cellStyle name="Percent 0.000% Long Underline" xfId="301"/>
    <cellStyle name="Percent 0.0000%" xfId="302"/>
    <cellStyle name="Percent 0.0000% Long Underline" xfId="303"/>
    <cellStyle name="Percent 10" xfId="651"/>
    <cellStyle name="Percent 11" xfId="663"/>
    <cellStyle name="Percent 11 2" xfId="768"/>
    <cellStyle name="Percent 12" xfId="653"/>
    <cellStyle name="Percent 12 2" xfId="760"/>
    <cellStyle name="Percent 13" xfId="700"/>
    <cellStyle name="Percent 14" xfId="679"/>
    <cellStyle name="Percent 15" xfId="701"/>
    <cellStyle name="Percent 16" xfId="684"/>
    <cellStyle name="Percent 17" xfId="702"/>
    <cellStyle name="Percent 18" xfId="683"/>
    <cellStyle name="Percent 19" xfId="703"/>
    <cellStyle name="Percent 2" xfId="6"/>
    <cellStyle name="Percent 2 2" xfId="13"/>
    <cellStyle name="Percent 2 3" xfId="24"/>
    <cellStyle name="Percent 2 3 2" xfId="9181"/>
    <cellStyle name="Percent 20" xfId="681"/>
    <cellStyle name="Percent 21" xfId="704"/>
    <cellStyle name="Percent 22" xfId="680"/>
    <cellStyle name="Percent 3" xfId="12"/>
    <cellStyle name="Percent 3 2" xfId="305"/>
    <cellStyle name="Percent 3 3" xfId="624"/>
    <cellStyle name="Percent 3 4" xfId="625"/>
    <cellStyle name="Percent 3 5" xfId="664"/>
    <cellStyle name="Percent 3 5 2" xfId="769"/>
    <cellStyle name="Percent 3 6" xfId="304"/>
    <cellStyle name="Percent 4" xfId="16"/>
    <cellStyle name="Percent 4 2" xfId="626"/>
    <cellStyle name="Percent 4 3" xfId="306"/>
    <cellStyle name="Percent 5" xfId="33"/>
    <cellStyle name="Percent 5 2" xfId="307"/>
    <cellStyle name="Percent 5 3" xfId="9836"/>
    <cellStyle name="Percent 6" xfId="308"/>
    <cellStyle name="Percent 7" xfId="309"/>
    <cellStyle name="Percent 7 2" xfId="9182"/>
    <cellStyle name="Percent 7 2 2" xfId="9183"/>
    <cellStyle name="Percent 7 2 3" xfId="9184"/>
    <cellStyle name="Percent 7 3" xfId="9185"/>
    <cellStyle name="Percent 7 4" xfId="9186"/>
    <cellStyle name="Percent 7 5" xfId="9187"/>
    <cellStyle name="Percent 8" xfId="643"/>
    <cellStyle name="Percent 9" xfId="602"/>
    <cellStyle name="Percent Input" xfId="310"/>
    <cellStyle name="Percent0" xfId="311"/>
    <cellStyle name="Percent1" xfId="312"/>
    <cellStyle name="Percent2" xfId="313"/>
    <cellStyle name="PSChar" xfId="314"/>
    <cellStyle name="PSChar 10" xfId="9188"/>
    <cellStyle name="PSChar 10 2" xfId="9189"/>
    <cellStyle name="PSChar 11" xfId="9190"/>
    <cellStyle name="PSChar 11 2" xfId="9191"/>
    <cellStyle name="PSChar 12" xfId="9192"/>
    <cellStyle name="PSChar 12 2" xfId="9193"/>
    <cellStyle name="PSChar 13" xfId="9194"/>
    <cellStyle name="PSChar 14" xfId="9195"/>
    <cellStyle name="PSChar 14 2" xfId="9196"/>
    <cellStyle name="PSChar 15" xfId="9197"/>
    <cellStyle name="PSChar 16" xfId="9198"/>
    <cellStyle name="PSChar 16 2" xfId="9199"/>
    <cellStyle name="PSChar 2" xfId="9200"/>
    <cellStyle name="PSChar 2 2" xfId="9201"/>
    <cellStyle name="PSChar 3" xfId="9202"/>
    <cellStyle name="PSChar 3 2" xfId="9203"/>
    <cellStyle name="PSChar 4" xfId="9204"/>
    <cellStyle name="PSChar 4 2" xfId="9205"/>
    <cellStyle name="PSChar 5" xfId="9206"/>
    <cellStyle name="PSChar 5 2" xfId="9207"/>
    <cellStyle name="PSChar 6" xfId="9208"/>
    <cellStyle name="PSChar 6 2" xfId="9209"/>
    <cellStyle name="PSChar 7" xfId="9210"/>
    <cellStyle name="PSChar 7 2" xfId="9211"/>
    <cellStyle name="PSChar 8" xfId="9212"/>
    <cellStyle name="PSChar 8 2" xfId="9213"/>
    <cellStyle name="PSChar 9" xfId="9214"/>
    <cellStyle name="PSChar 9 2" xfId="9215"/>
    <cellStyle name="PSChar 9 2 2" xfId="9216"/>
    <cellStyle name="PSChar 9 3" xfId="9217"/>
    <cellStyle name="PSDate" xfId="315"/>
    <cellStyle name="PSDate 10" xfId="9218"/>
    <cellStyle name="PSDate 10 2" xfId="9219"/>
    <cellStyle name="PSDate 11" xfId="9220"/>
    <cellStyle name="PSDate 11 2" xfId="9221"/>
    <cellStyle name="PSDate 12" xfId="9222"/>
    <cellStyle name="PSDate 12 2" xfId="9223"/>
    <cellStyle name="PSDate 13" xfId="9224"/>
    <cellStyle name="PSDate 14" xfId="9225"/>
    <cellStyle name="PSDate 14 2" xfId="9226"/>
    <cellStyle name="PSDate 15" xfId="9227"/>
    <cellStyle name="PSDate 16" xfId="9228"/>
    <cellStyle name="PSDate 16 2" xfId="9229"/>
    <cellStyle name="PSDate 2" xfId="9230"/>
    <cellStyle name="PSDate 2 2" xfId="9231"/>
    <cellStyle name="PSDate 3" xfId="9232"/>
    <cellStyle name="PSDate 3 2" xfId="9233"/>
    <cellStyle name="PSDate 4" xfId="9234"/>
    <cellStyle name="PSDate 4 2" xfId="9235"/>
    <cellStyle name="PSDate 5" xfId="9236"/>
    <cellStyle name="PSDate 5 2" xfId="9237"/>
    <cellStyle name="PSDate 6" xfId="9238"/>
    <cellStyle name="PSDate 6 2" xfId="9239"/>
    <cellStyle name="PSDate 7" xfId="9240"/>
    <cellStyle name="PSDate 7 2" xfId="9241"/>
    <cellStyle name="PSDate 8" xfId="9242"/>
    <cellStyle name="PSDate 8 2" xfId="9243"/>
    <cellStyle name="PSDate 9" xfId="9244"/>
    <cellStyle name="PSDate 9 2" xfId="9245"/>
    <cellStyle name="PSDate 9 2 2" xfId="9246"/>
    <cellStyle name="PSDate 9 3" xfId="9247"/>
    <cellStyle name="PSDec" xfId="316"/>
    <cellStyle name="PSDec 10" xfId="9248"/>
    <cellStyle name="PSDec 10 2" xfId="9249"/>
    <cellStyle name="PSDec 11" xfId="9250"/>
    <cellStyle name="PSDec 11 2" xfId="9251"/>
    <cellStyle name="PSDec 12" xfId="9252"/>
    <cellStyle name="PSDec 12 2" xfId="9253"/>
    <cellStyle name="PSDec 13" xfId="9254"/>
    <cellStyle name="PSDec 14" xfId="9255"/>
    <cellStyle name="PSDec 14 2" xfId="9256"/>
    <cellStyle name="PSDec 15" xfId="9257"/>
    <cellStyle name="PSDec 16" xfId="9258"/>
    <cellStyle name="PSDec 16 2" xfId="9259"/>
    <cellStyle name="PSDec 2" xfId="9260"/>
    <cellStyle name="PSDec 2 2" xfId="9261"/>
    <cellStyle name="PSDec 3" xfId="9262"/>
    <cellStyle name="PSDec 3 2" xfId="9263"/>
    <cellStyle name="PSDec 4" xfId="9264"/>
    <cellStyle name="PSDec 4 2" xfId="9265"/>
    <cellStyle name="PSDec 5" xfId="9266"/>
    <cellStyle name="PSDec 5 2" xfId="9267"/>
    <cellStyle name="PSDec 6" xfId="9268"/>
    <cellStyle name="PSDec 6 2" xfId="9269"/>
    <cellStyle name="PSDec 7" xfId="9270"/>
    <cellStyle name="PSDec 7 2" xfId="9271"/>
    <cellStyle name="PSDec 8" xfId="9272"/>
    <cellStyle name="PSDec 8 2" xfId="9273"/>
    <cellStyle name="PSDec 9" xfId="9274"/>
    <cellStyle name="PSDec 9 2" xfId="9275"/>
    <cellStyle name="PSDec 9 2 2" xfId="9276"/>
    <cellStyle name="PSDec 9 3" xfId="9277"/>
    <cellStyle name="PSdesc" xfId="317"/>
    <cellStyle name="PSHeading" xfId="318"/>
    <cellStyle name="PSHeading 10" xfId="9278"/>
    <cellStyle name="PSHeading 10 2" xfId="9279"/>
    <cellStyle name="PSHeading 11" xfId="9280"/>
    <cellStyle name="PSHeading 11 2" xfId="9281"/>
    <cellStyle name="PSHeading 11 2 2" xfId="9282"/>
    <cellStyle name="PSHeading 11 3" xfId="9283"/>
    <cellStyle name="PSHeading 12" xfId="9284"/>
    <cellStyle name="PSHeading 12 2" xfId="9285"/>
    <cellStyle name="PSHeading 13" xfId="9286"/>
    <cellStyle name="PSHeading 13 2" xfId="9287"/>
    <cellStyle name="PSHeading 14" xfId="9288"/>
    <cellStyle name="PSHeading 14 2" xfId="9289"/>
    <cellStyle name="PSHeading 15" xfId="9290"/>
    <cellStyle name="PSHeading 16" xfId="9291"/>
    <cellStyle name="PSHeading 16 2" xfId="9292"/>
    <cellStyle name="PSHeading 17" xfId="9293"/>
    <cellStyle name="PSHeading 18" xfId="9294"/>
    <cellStyle name="PSHeading 19" xfId="9295"/>
    <cellStyle name="PSHeading 19 2" xfId="9296"/>
    <cellStyle name="PSHeading 19 3" xfId="9297"/>
    <cellStyle name="PSHeading 2" xfId="9298"/>
    <cellStyle name="PSHeading 2 2" xfId="9299"/>
    <cellStyle name="PSHeading 20" xfId="9300"/>
    <cellStyle name="PSHeading 20 2" xfId="9301"/>
    <cellStyle name="PSHeading 21" xfId="9412"/>
    <cellStyle name="PSHeading 3" xfId="9302"/>
    <cellStyle name="PSHeading 3 2" xfId="9303"/>
    <cellStyle name="PSHeading 4" xfId="9304"/>
    <cellStyle name="PSHeading 4 2" xfId="9305"/>
    <cellStyle name="PSHeading 5" xfId="9306"/>
    <cellStyle name="PSHeading 5 2" xfId="9307"/>
    <cellStyle name="PSHeading 6" xfId="9308"/>
    <cellStyle name="PSHeading 6 2" xfId="9309"/>
    <cellStyle name="PSHeading 7" xfId="9310"/>
    <cellStyle name="PSHeading 7 2" xfId="9311"/>
    <cellStyle name="PSHeading 8" xfId="9312"/>
    <cellStyle name="PSHeading 8 2" xfId="9313"/>
    <cellStyle name="PSHeading 9" xfId="9314"/>
    <cellStyle name="PSHeading_July prelim tb" xfId="9315"/>
    <cellStyle name="PSInt" xfId="319"/>
    <cellStyle name="PSInt 10" xfId="9316"/>
    <cellStyle name="PSInt 10 2" xfId="9317"/>
    <cellStyle name="PSInt 11" xfId="9318"/>
    <cellStyle name="PSInt 11 2" xfId="9319"/>
    <cellStyle name="PSInt 12" xfId="9320"/>
    <cellStyle name="PSInt 12 2" xfId="9321"/>
    <cellStyle name="PSInt 13" xfId="9322"/>
    <cellStyle name="PSInt 14" xfId="9323"/>
    <cellStyle name="PSInt 14 2" xfId="9324"/>
    <cellStyle name="PSInt 15" xfId="9325"/>
    <cellStyle name="PSInt 16" xfId="9326"/>
    <cellStyle name="PSInt 16 2" xfId="9327"/>
    <cellStyle name="PSInt 2" xfId="9328"/>
    <cellStyle name="PSInt 2 2" xfId="9329"/>
    <cellStyle name="PSInt 3" xfId="9330"/>
    <cellStyle name="PSInt 3 2" xfId="9331"/>
    <cellStyle name="PSInt 4" xfId="9332"/>
    <cellStyle name="PSInt 4 2" xfId="9333"/>
    <cellStyle name="PSInt 5" xfId="9334"/>
    <cellStyle name="PSInt 5 2" xfId="9335"/>
    <cellStyle name="PSInt 6" xfId="9336"/>
    <cellStyle name="PSInt 6 2" xfId="9337"/>
    <cellStyle name="PSInt 7" xfId="9338"/>
    <cellStyle name="PSInt 7 2" xfId="9339"/>
    <cellStyle name="PSInt 8" xfId="9340"/>
    <cellStyle name="PSInt 8 2" xfId="9341"/>
    <cellStyle name="PSInt 9" xfId="9342"/>
    <cellStyle name="PSInt 9 2" xfId="9343"/>
    <cellStyle name="PSInt 9 2 2" xfId="9344"/>
    <cellStyle name="PSInt 9 3" xfId="9345"/>
    <cellStyle name="PSSpacer" xfId="320"/>
    <cellStyle name="PSSpacer 10" xfId="9346"/>
    <cellStyle name="PSSpacer 10 2" xfId="9347"/>
    <cellStyle name="PSSpacer 11" xfId="9348"/>
    <cellStyle name="PSSpacer 11 2" xfId="9349"/>
    <cellStyle name="PSSpacer 12" xfId="9350"/>
    <cellStyle name="PSSpacer 13" xfId="9351"/>
    <cellStyle name="PSSpacer 13 2" xfId="9352"/>
    <cellStyle name="PSSpacer 14" xfId="9353"/>
    <cellStyle name="PSSpacer 15" xfId="9354"/>
    <cellStyle name="PSSpacer 15 2" xfId="9355"/>
    <cellStyle name="PSSpacer 2" xfId="9356"/>
    <cellStyle name="PSSpacer 2 2" xfId="9357"/>
    <cellStyle name="PSSpacer 3" xfId="9358"/>
    <cellStyle name="PSSpacer 3 2" xfId="9359"/>
    <cellStyle name="PSSpacer 4" xfId="9360"/>
    <cellStyle name="PSSpacer 4 2" xfId="9361"/>
    <cellStyle name="PSSpacer 5" xfId="9362"/>
    <cellStyle name="PSSpacer 5 2" xfId="9363"/>
    <cellStyle name="PSSpacer 6" xfId="9364"/>
    <cellStyle name="PSSpacer 6 2" xfId="9365"/>
    <cellStyle name="PSSpacer 7" xfId="9366"/>
    <cellStyle name="PSSpacer 7 2" xfId="9367"/>
    <cellStyle name="PSSpacer 8" xfId="9368"/>
    <cellStyle name="PSSpacer 8 2" xfId="9369"/>
    <cellStyle name="PSSpacer 8 2 2" xfId="9370"/>
    <cellStyle name="PSSpacer 8 3" xfId="9371"/>
    <cellStyle name="PSSpacer 9" xfId="9372"/>
    <cellStyle name="PSSpacer 9 2" xfId="9373"/>
    <cellStyle name="PStest" xfId="321"/>
    <cellStyle name="R00A" xfId="322"/>
    <cellStyle name="R00B" xfId="323"/>
    <cellStyle name="R00L" xfId="324"/>
    <cellStyle name="R01A" xfId="325"/>
    <cellStyle name="R01B" xfId="326"/>
    <cellStyle name="R01H" xfId="327"/>
    <cellStyle name="R01L" xfId="328"/>
    <cellStyle name="R02A" xfId="329"/>
    <cellStyle name="R02B" xfId="330"/>
    <cellStyle name="R02H" xfId="331"/>
    <cellStyle name="R02L" xfId="332"/>
    <cellStyle name="R03A" xfId="333"/>
    <cellStyle name="R03B" xfId="334"/>
    <cellStyle name="R03H" xfId="335"/>
    <cellStyle name="R03L" xfId="336"/>
    <cellStyle name="R04A" xfId="337"/>
    <cellStyle name="R04B" xfId="338"/>
    <cellStyle name="R04H" xfId="339"/>
    <cellStyle name="R04L" xfId="340"/>
    <cellStyle name="R05A" xfId="341"/>
    <cellStyle name="R05B" xfId="342"/>
    <cellStyle name="R05H" xfId="343"/>
    <cellStyle name="R05L" xfId="344"/>
    <cellStyle name="R05L 2" xfId="345"/>
    <cellStyle name="R06A" xfId="346"/>
    <cellStyle name="R06B" xfId="347"/>
    <cellStyle name="R06H" xfId="348"/>
    <cellStyle name="R06L" xfId="349"/>
    <cellStyle name="R07A" xfId="350"/>
    <cellStyle name="R07B" xfId="351"/>
    <cellStyle name="R07H" xfId="352"/>
    <cellStyle name="R07L" xfId="353"/>
    <cellStyle name="rborder" xfId="354"/>
    <cellStyle name="red" xfId="355"/>
    <cellStyle name="s_HardInc " xfId="356"/>
    <cellStyle name="s_HardInc _ITC Great Plains Formula 1-12-09a" xfId="357"/>
    <cellStyle name="scenario" xfId="358"/>
    <cellStyle name="scenario 2" xfId="9413"/>
    <cellStyle name="SECTION" xfId="359"/>
    <cellStyle name="Sheetmult" xfId="360"/>
    <cellStyle name="Shtmultx" xfId="361"/>
    <cellStyle name="Style 1" xfId="362"/>
    <cellStyle name="STYLE1" xfId="363"/>
    <cellStyle name="STYLE2" xfId="364"/>
    <cellStyle name="System Defined" xfId="365"/>
    <cellStyle name="TableHeading" xfId="366"/>
    <cellStyle name="tb" xfId="367"/>
    <cellStyle name="Tickmark" xfId="368"/>
    <cellStyle name="Title 2" xfId="631"/>
    <cellStyle name="Title 3" xfId="9374"/>
    <cellStyle name="Title 4" xfId="9375"/>
    <cellStyle name="Title 5" xfId="9376"/>
    <cellStyle name="Title 6" xfId="9377"/>
    <cellStyle name="Title 7" xfId="9378"/>
    <cellStyle name="Title 8" xfId="9379"/>
    <cellStyle name="Title1" xfId="369"/>
    <cellStyle name="top" xfId="370"/>
    <cellStyle name="Total 2" xfId="9380"/>
    <cellStyle name="Total 2 2" xfId="9381"/>
    <cellStyle name="Total 3" xfId="9382"/>
    <cellStyle name="Total 4" xfId="9383"/>
    <cellStyle name="Total 5" xfId="9384"/>
    <cellStyle name="Total 6" xfId="9385"/>
    <cellStyle name="Total 7" xfId="9386"/>
    <cellStyle name="Total 8" xfId="9387"/>
    <cellStyle name="Total 9" xfId="371"/>
    <cellStyle name="w" xfId="372"/>
    <cellStyle name="Warning Text 2" xfId="632"/>
    <cellStyle name="Warning Text 2 2" xfId="9388"/>
    <cellStyle name="Warning Text 3" xfId="9389"/>
    <cellStyle name="Warning Text 4" xfId="9390"/>
    <cellStyle name="Warning Text 5" xfId="9391"/>
    <cellStyle name="Warning Text 6" xfId="9392"/>
    <cellStyle name="Warning Text 7" xfId="9393"/>
    <cellStyle name="Warning Text 8" xfId="9394"/>
    <cellStyle name="Warning Text 9" xfId="9395"/>
    <cellStyle name="XComma" xfId="373"/>
    <cellStyle name="XComma 0.0" xfId="374"/>
    <cellStyle name="XComma 0.00" xfId="375"/>
    <cellStyle name="XComma 0.000" xfId="376"/>
    <cellStyle name="XCurrency" xfId="377"/>
    <cellStyle name="XCurrency 0.0" xfId="378"/>
    <cellStyle name="XCurrency 0.00" xfId="379"/>
    <cellStyle name="XCurrency 0.000" xfId="380"/>
    <cellStyle name="yra" xfId="381"/>
    <cellStyle name="yrActual" xfId="382"/>
    <cellStyle name="yre" xfId="383"/>
    <cellStyle name="yrExpect" xfId="384"/>
  </cellStyles>
  <dxfs count="0"/>
  <tableStyles count="0" defaultTableStyle="TableStyleMedium2" defaultPivotStyle="PivotStyleLight16"/>
  <colors>
    <mruColors>
      <color rgb="FFFFFF99"/>
      <color rgb="FFF2D8EF"/>
      <color rgb="FFE2A8DB"/>
      <color rgb="FFE7A3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OUTLOOK/12&amp;0_COU/96ACTU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d1gtsfp01\tls_snd1_grp\Documents%20and%20Settings\kyeh001\My%20Documents\Agouron\Ready%20for%20Review\Executive%20Summary\california%20Agouron%20Supermodel@10%2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glc1p\AppData\Local\Microsoft\Windows\Temporary%20Internet%20Files\Content.Outlook\2MSP0RTY\Documents%20and%20Settings\kyeh001\My%20Documents\Agouron\Ready%20for%20Review\Executive%20Summary\california%20Agouron%20Supermodel@10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cmsfs13.energy.power.corp\CCCCLSTR2_VOL16\Documents%20and%20Settings\kyeh001\My%20Documents\Agouron\Ready%20for%20Review\Executive%20Summary\california%20Agouron%20Supermodel@10%2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ntum/Viewed/OUTLOOK/12&amp;0_COU/96ACTU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STAFF\jdm\KMH\Merge\FERC%20Filing\FERC%20stmts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OLK180\3RD%20Q%20EST%20COMPARISON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WINDOWS\TEMP\SI_PHB3_28Restruc(DRI_7_14)w_Changes)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GLC1P\AppData\Local\Microsoft\Windows\Temporary%20Internet%20Files\Content.Outlook\N4ADR8GJ\WINDOWS\TEMP\SI_PHB3_28Restruc(DRI_7_14)w_Changes)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ACCT/EXCEL/TAX/1997/97RTRNS/97PAMP/97TBC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ntum/Viewed/2008%20New%20Method%20263A%20Calcul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~1/KMARS001/LOCALS~1/Temp/notes335BF6/WBS%20by%20Profit%20Center%20CE%20Summar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urrent%20PPA\Panda%20internal-Guadalupe%20PPA%20Reliant%2050%20MW%200920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glc1p\AppData\Local\Microsoft\Windows\Temporary%20Internet%20Files\Content.Outlook\2MSP0RTY\Documents%20and%20Settings\Yang.Li\Local%20Settings\Temporary%20Internet%20Files\OLK35\NQ04_M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glc1p\AppData\Local\Microsoft\Windows\Temporary%20Internet%20Files\Content.Outlook\2MSP0RTY\WINDOWS\TEMP\NEW_OPU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GLC1P\AppData\Local\Microsoft\Windows\Temporary%20Internet%20Files\Content.Outlook\N4ADR8GJ\Users\glc1p\AppData\Local\Microsoft\Windows\Temporary%20Internet%20Files\Content.Outlook\2MSP0RTY\WINDOWS\TEMP\NEW_OPU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STAFF\jdm\misc\2002%201Q\Earnings%20release\Old%20Earnings%20Release%20Worksheet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TAX\FEDERAL\2011%20Accrual\Reconciliations\Rollforwards\DFTX201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Imobilizado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3401%20GERA&#199;&#195;O%20-%20PPC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0%20REVENDEDORES%20Lead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\DATA_IS.TAX\TAX\cpkmb\2011%20Est-Ext%20Payments\2011%20PSE&amp;G%20State%20Tax%20Payment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JNWKAPS13V\Data_IS.TAX\Users\mcouturier\Documents\Microsoft%20User%20Data\Saved%20Attachments\Electroandes\Documents%20and%20Settings\mcouturier\Configuraci&#243;n%20local\Archivos%20temporales%20de%20Internet\OLK7E\windows\TEMP\vequi-dic2k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sams01\projects\INTERNAL_SUPPLY_MANUFACTURING\ISM%20FINANCE\2006%20Project%20Accounting\2006%20Airbus\Airbus%20CSR\Pd%2003%20March\Airbus%20CSR%20New%20Contrac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502765%20GM\2005\WD05_Capital\NQ05_M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r29.deloitteonline.com/Documents%20and%20Settings/Yang.Li/Local%20Settings/Temporary%20Internet%20Files/OLK35/NQ04_M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counting\Closings-RAC\2003\09Sep03\Reports\SAESA\windows\TEMP\vequi-dic2k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SMARTI~1\LOCALS~1\Temp\EEE%20forecast%20distro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apps.exeloncorp.com/Documents%20and%20Settings/kyeh001/My%20Documents/Agouron/Ready%20for%20Review/Executive%20Summary/california%20Agouron%20Supermodel@10%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>
        <row r="11">
          <cell r="I11" t="str">
            <v>Agouron Pharmaceuticals, Inc.</v>
          </cell>
        </row>
      </sheetData>
      <sheetData sheetId="2">
        <row r="5">
          <cell r="B5" t="str">
            <v>&amp;Model</v>
          </cell>
        </row>
      </sheetData>
      <sheetData sheetId="3">
        <row r="8">
          <cell r="A8">
            <v>1998</v>
          </cell>
        </row>
      </sheetData>
      <sheetData sheetId="4"/>
      <sheetData sheetId="5">
        <row r="1">
          <cell r="P1">
            <v>36599.437053703703</v>
          </cell>
        </row>
      </sheetData>
      <sheetData sheetId="6">
        <row r="15">
          <cell r="B15" t="str">
            <v>Qualifying Research</v>
          </cell>
        </row>
      </sheetData>
      <sheetData sheetId="7">
        <row r="2">
          <cell r="B2" t="str">
            <v>Agouron Pharmaceuticals, Inc.</v>
          </cell>
        </row>
      </sheetData>
      <sheetData sheetId="8"/>
      <sheetData sheetId="9"/>
      <sheetData sheetId="10">
        <row r="1">
          <cell r="Q1">
            <v>36599.437053703703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>
        <row r="8">
          <cell r="B8">
            <v>0</v>
          </cell>
        </row>
      </sheetData>
      <sheetData sheetId="13">
        <row r="193">
          <cell r="E193" t="e">
            <v>#REF!</v>
          </cell>
        </row>
      </sheetData>
      <sheetData sheetId="14"/>
      <sheetData sheetId="15"/>
      <sheetData sheetId="16">
        <row r="118">
          <cell r="D118">
            <v>1984</v>
          </cell>
        </row>
      </sheetData>
      <sheetData sheetId="17">
        <row r="8">
          <cell r="D8">
            <v>1</v>
          </cell>
        </row>
      </sheetData>
      <sheetData sheetId="18">
        <row r="95">
          <cell r="C95">
            <v>0</v>
          </cell>
        </row>
      </sheetData>
      <sheetData sheetId="19">
        <row r="95">
          <cell r="C95">
            <v>0</v>
          </cell>
        </row>
      </sheetData>
      <sheetData sheetId="20">
        <row r="95">
          <cell r="C95">
            <v>0</v>
          </cell>
        </row>
      </sheetData>
      <sheetData sheetId="21">
        <row r="95">
          <cell r="O95">
            <v>0</v>
          </cell>
        </row>
      </sheetData>
      <sheetData sheetId="22">
        <row r="95">
          <cell r="O95">
            <v>0</v>
          </cell>
        </row>
      </sheetData>
      <sheetData sheetId="23">
        <row r="94">
          <cell r="P94">
            <v>0</v>
          </cell>
        </row>
      </sheetData>
      <sheetData sheetId="24">
        <row r="95">
          <cell r="O95">
            <v>0</v>
          </cell>
        </row>
      </sheetData>
      <sheetData sheetId="25">
        <row r="94">
          <cell r="C94">
            <v>0</v>
          </cell>
        </row>
      </sheetData>
      <sheetData sheetId="26">
        <row r="95">
          <cell r="P95">
            <v>0</v>
          </cell>
        </row>
      </sheetData>
      <sheetData sheetId="27">
        <row r="103">
          <cell r="C103">
            <v>0</v>
          </cell>
        </row>
      </sheetData>
      <sheetData sheetId="28">
        <row r="103">
          <cell r="C103">
            <v>0</v>
          </cell>
        </row>
      </sheetData>
      <sheetData sheetId="29">
        <row r="103">
          <cell r="C103">
            <v>0</v>
          </cell>
        </row>
      </sheetData>
      <sheetData sheetId="30">
        <row r="103">
          <cell r="C103">
            <v>0</v>
          </cell>
        </row>
      </sheetData>
      <sheetData sheetId="31">
        <row r="103">
          <cell r="C103">
            <v>0</v>
          </cell>
        </row>
      </sheetData>
      <sheetData sheetId="32">
        <row r="103">
          <cell r="C103">
            <v>0</v>
          </cell>
        </row>
      </sheetData>
      <sheetData sheetId="33">
        <row r="103">
          <cell r="C103">
            <v>0</v>
          </cell>
        </row>
      </sheetData>
      <sheetData sheetId="34">
        <row r="103">
          <cell r="C103">
            <v>0</v>
          </cell>
        </row>
      </sheetData>
      <sheetData sheetId="35">
        <row r="103">
          <cell r="C103">
            <v>0</v>
          </cell>
        </row>
      </sheetData>
      <sheetData sheetId="36">
        <row r="103">
          <cell r="C103">
            <v>0</v>
          </cell>
        </row>
      </sheetData>
      <sheetData sheetId="37">
        <row r="103">
          <cell r="C103">
            <v>0</v>
          </cell>
        </row>
      </sheetData>
      <sheetData sheetId="38">
        <row r="103">
          <cell r="C103">
            <v>0</v>
          </cell>
        </row>
      </sheetData>
      <sheetData sheetId="39">
        <row r="103">
          <cell r="C103">
            <v>0</v>
          </cell>
        </row>
      </sheetData>
      <sheetData sheetId="40">
        <row r="103">
          <cell r="C103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I use"/>
      <sheetName val="FERC Stmts"/>
      <sheetName val="UCM Share Repurchase"/>
      <sheetName val="Goodwill"/>
      <sheetName val="available fossil proceeds"/>
      <sheetName val="Div Declared"/>
      <sheetName val="Sheet1"/>
      <sheetName val="SETUP - Review"/>
      <sheetName val="Table of Contents"/>
      <sheetName val="1-IncStmt-MTH"/>
      <sheetName val="1a-IncStmt-MTD Adj"/>
      <sheetName val="2-IncStmt-QTR"/>
      <sheetName val="2b-IncStmt-QTD Adj"/>
      <sheetName val="3-IncStmt-YTD"/>
      <sheetName val="3a-IncStmt-YTD Adj"/>
      <sheetName val="4-Capital Structure"/>
      <sheetName val="5-Balance Sheet"/>
      <sheetName val="5b - Detail of BS Close Entries"/>
      <sheetName val="6-5% Test"/>
      <sheetName val="6a-5% Test Detail"/>
      <sheetName val="7 - Cash Flows Consolidated"/>
      <sheetName val="7a - Cash Flow Summary"/>
      <sheetName val="7b - Cash Flows - ComEd"/>
      <sheetName val="7c - Cash Flows - PECO"/>
      <sheetName val="7d - Cash Flows - Genco"/>
      <sheetName val="7e - Cash Flows - Enterprises"/>
      <sheetName val="7f - Corp BSC"/>
      <sheetName val="8 - PPE"/>
      <sheetName val="9 - Investments"/>
      <sheetName val="10-LTD"/>
      <sheetName val="11-GW Amort and Other Assets"/>
      <sheetName val="12-Equity Rollforward"/>
      <sheetName val="12a- OCI Qtr"/>
      <sheetName val="12b - OCI ytd"/>
      <sheetName val="13 - Footnote disclosures "/>
      <sheetName val="14-Schedule II - Valuations"/>
      <sheetName val="15-Statistics -QTR"/>
      <sheetName val="16-Statistics - YTD"/>
      <sheetName val="17-Add'l Info"/>
      <sheetName val="21-Revised 12.04 BS"/>
      <sheetName val="22 - Revised PY BS"/>
      <sheetName val="23-QTD 2005 DO Summary"/>
      <sheetName val="23a-QTD 2005 DO Detail"/>
      <sheetName val="24-YTD 2005 DO Summary"/>
      <sheetName val="24a-YTD 2005 DO Detail"/>
      <sheetName val="25-QTD 2004 DO Summary"/>
      <sheetName val="25a-QTD 2004 DO Detail"/>
      <sheetName val="26-YTD 2004 DO Summary"/>
      <sheetName val="26a-YTD 2004 DO Detail"/>
      <sheetName val="Masterdata"/>
      <sheetName val="Inputs"/>
      <sheetName val="Sec dem. max ss-ee"/>
      <sheetName val="PETT 1999 A-2 3-1-03"/>
      <sheetName val="PETT 2000 C-1 3-1-10"/>
      <sheetName val="PETT 1999 A-3 3-1-04 Libor"/>
      <sheetName val="PETT 1999 A-4 3-1-05"/>
      <sheetName val="PETT 1999 A-5 9-1-07 Libor"/>
      <sheetName val="PETT 1999 A-6 3-1-07"/>
      <sheetName val="PETT 1999 A-7  9-1-08"/>
      <sheetName val="PETT 2000 B-2 9-1-02"/>
      <sheetName val="PETT 2000 B-3 3-1-09"/>
      <sheetName val="PETT 2000 B-4 9-1-09"/>
      <sheetName val="Wolf Hollow"/>
      <sheetName val="Major Maintenance_without Hud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&amp;m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NAV0"/>
      <sheetName val="Market Value by Plant"/>
      <sheetName val="PV_Marg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NAV0"/>
      <sheetName val="Market Value by Plant"/>
      <sheetName val="PV_Marg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4 Gain Track"/>
      <sheetName val="704 Depr"/>
      <sheetName val="Rental Income Analysis"/>
      <sheetName val="Cash Analysis"/>
      <sheetName val="Journal Entries - PAMP"/>
      <sheetName val="Journal Entries - AMP Funding"/>
      <sheetName val="Journal Entries - RAMP"/>
      <sheetName val="RAMP TB"/>
      <sheetName val="AMP TB"/>
      <sheetName val="PAMP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Summary of Adjustments"/>
      <sheetName val="2 - 481(a) Calculation"/>
      <sheetName val="3 - Total Deduction Summary"/>
      <sheetName val="4 - Interest Expense "/>
      <sheetName val="5 - Increased Deduction"/>
      <sheetName val="5.1 - Tax-Book Ratio"/>
      <sheetName val="Est for future Q"/>
      <sheetName val="6 - Level 2 Allocation"/>
      <sheetName val="6.1 - Prod &amp; Contr Costs"/>
      <sheetName val="7 - Level 1 Allocation"/>
      <sheetName val="7.1 - Employee Headcount"/>
      <sheetName val="8 - Assets Placed in Service"/>
      <sheetName val="9 - Disposal Summary"/>
      <sheetName val="10 - Mixed Service Costs"/>
      <sheetName val="10.08 - 2008 Mixed Serv Costs"/>
      <sheetName val="10.08.1 - Mapping"/>
      <sheetName val="10.08.2 - 2008 Expense"/>
      <sheetName val="10.08.3 - 2008 Expense - TDBU"/>
      <sheetName val="10.08.4 -2008 Capital"/>
      <sheetName val="10.08.5 - 2008 Capital - TDBU"/>
      <sheetName val="10.07 - 2007"/>
      <sheetName val="10.06 - 2006"/>
      <sheetName val="10.05 - 2005"/>
      <sheetName val="10.04 - 2004"/>
      <sheetName val="10.03 - 2003"/>
      <sheetName val="10.02 - 2002"/>
      <sheetName val="10.01 - 2001"/>
      <sheetName val="10.00 - 2000"/>
      <sheetName val="10.99 - 1999"/>
      <sheetName val="10.98 - 1998"/>
      <sheetName val="73 - Depr - Fed"/>
      <sheetName val="74 - Depr - AMT"/>
      <sheetName val="75 - Depr - CA"/>
      <sheetName val="76 - Depr - CA AMT"/>
      <sheetName val="84 - 2005-2008 Gain_Loss"/>
      <sheetName val="Input Page"/>
    </sheetNames>
    <sheetDataSet>
      <sheetData sheetId="0"/>
      <sheetData sheetId="1">
        <row r="51">
          <cell r="C51">
            <v>229384969.3649615</v>
          </cell>
        </row>
      </sheetData>
      <sheetData sheetId="2">
        <row r="12">
          <cell r="H12">
            <v>150904055.40061679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04">
          <cell r="X304">
            <v>92338686.793609649</v>
          </cell>
        </row>
      </sheetData>
      <sheetData sheetId="33"/>
      <sheetData sheetId="34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PECO Capital Pivot DO NOT TOUCH"/>
      <sheetName val="PECO O&amp;M Pivot - DO NOT Touch"/>
      <sheetName val="2014 IS Actual"/>
      <sheetName val="Sheet1"/>
      <sheetName val="DROPDOWN Lists"/>
      <sheetName val="Input - Dropdown Lists"/>
      <sheetName val="Instructions"/>
      <sheetName val="Data Flow"/>
      <sheetName val="PECO Weather Normalization"/>
      <sheetName val="Annual"/>
      <sheetName val="Graph"/>
      <sheetName val="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"/>
      <sheetName val="Mapping"/>
      <sheetName val="Graph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Drawdown"/>
      <sheetName val="Book"/>
      <sheetName val="Market Study Data"/>
      <sheetName val="Power Prices"/>
      <sheetName val="Ops"/>
      <sheetName val="New Fuel Price"/>
      <sheetName val="Fuel Prices"/>
      <sheetName val="Overhaul"/>
      <sheetName val="Cash"/>
      <sheetName val="Debt"/>
      <sheetName val="Performance"/>
      <sheetName val="Avail"/>
      <sheetName val="Unit 1 Ops"/>
      <sheetName val="Sensitivities"/>
      <sheetName val="Links"/>
      <sheetName val="JUNIN"/>
      <sheetName val="Ext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FI use"/>
      <sheetName val="CAct v PrFc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FI use"/>
      <sheetName val="CAct v PrFc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Sales Statistics"/>
      <sheetName val="4th Q Sales Statistics"/>
      <sheetName val="Power Team Stats - old"/>
      <sheetName val="1 Q Sales Statistics"/>
      <sheetName val="Sheet1"/>
      <sheetName val="Sheet2"/>
      <sheetName val="Sheet3"/>
      <sheetName val="Exelon"/>
      <sheetName val="EED"/>
      <sheetName val="ComEd"/>
      <sheetName val="PECO"/>
      <sheetName val="Enterprises"/>
      <sheetName val="ExGen"/>
      <sheetName val="Synfuels"/>
      <sheetName val="ElimCo"/>
      <sheetName val="Taxes, Weather &amp; MTM"/>
      <sheetName val="Outage &amp; Storm Comp."/>
      <sheetName val="O&amp;M"/>
      <sheetName val="Inputs"/>
      <sheetName val="Database"/>
      <sheetName val="CONTRIB_12_121998"/>
      <sheetName val="JUN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x"/>
      <sheetName val="Def Assets"/>
      <sheetName val="Def Liabilities"/>
      <sheetName val="ITC-detail"/>
      <sheetName val="Date"/>
      <sheetName val="Equity Investment Input"/>
      <sheetName val="Equity"/>
    </sheetNames>
    <sheetDataSet>
      <sheetData sheetId="0"/>
      <sheetData sheetId="1">
        <row r="9">
          <cell r="G9">
            <v>40543</v>
          </cell>
        </row>
      </sheetData>
      <sheetData sheetId="2"/>
      <sheetData sheetId="3"/>
      <sheetData sheetId="4">
        <row r="1">
          <cell r="A1">
            <v>40543</v>
          </cell>
        </row>
      </sheetData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T Imobilizado 2º TRIM 2002"/>
      <sheetName val="Teste de Adições"/>
      <sheetName val="Passos Programa  "/>
      <sheetName val="XREF"/>
      <sheetName val="Tickmarks"/>
      <sheetName val="MUT ABRIL -JUNHO GER 2002"/>
      <sheetName val="Lead"/>
      <sheetName val="Links"/>
      <sheetName val="Variação"/>
      <sheetName val="Mapa de movimentação"/>
      <sheetName val="PAS de Depreciação"/>
      <sheetName val="Threshold Calc"/>
      <sheetName val="Variação Trimestre"/>
      <sheetName val="Mapa de movimentação {ppc}"/>
      <sheetName val="Teste Adições"/>
      <sheetName val="Imob em Curso"/>
      <sheetName val="log adicoes"/>
      <sheetName val="Teste Adicoes"/>
      <sheetName val="Leasing injetora"/>
      <sheetName val="Saldo Inicial"/>
      <sheetName val="Log Saldo Inicial"/>
      <sheetName val="#REF"/>
      <sheetName val="Variação Trim"/>
      <sheetName val="Mapa {ppc}"/>
      <sheetName val="PAS Depreciacao"/>
      <sheetName val="Imobilizado em Curso"/>
      <sheetName val="Threshold"/>
      <sheetName val="Global Depreci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C"/>
      <sheetName val="Mvt Imobilizado"/>
      <sheetName val="Composição Consumidores Finais"/>
      <sheetName val="Mvt Empréstimos"/>
      <sheetName val="PL"/>
      <sheetName val="Result Financ"/>
      <sheetName val="Tickmarks"/>
      <sheetName val="Teste de Adiçõ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I CPFL"/>
      <sheetName val="FORNECIMENTO FATURADO"/>
      <sheetName val="XREF"/>
      <sheetName val="Tickmarks"/>
      <sheetName val="Circ. Clientes"/>
      <sheetName val="PSE&amp;G-IS-MONTH"/>
      <sheetName val="Mvt Imobilizado"/>
      <sheetName val="PSE&amp;G Income St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010 Recalc at 6-15-2011"/>
      <sheetName val="2ND QTR"/>
      <sheetName val="2010 Recalc at 9-15-2011 "/>
      <sheetName val="2010 Recalc at 9-20-2011"/>
      <sheetName val="3RD QTR"/>
      <sheetName val="3Q 2011 reflects actual 2010"/>
      <sheetName val="2011 at 11-21-11"/>
      <sheetName val="4Q 2011"/>
      <sheetName val="2011 Extension at 3-1-12"/>
      <sheetName val="2011 Forecast at 3-19-2012"/>
      <sheetName val="2011 EXT"/>
      <sheetName val="4TH QTR"/>
      <sheetName val="2011 at 9-20-11"/>
      <sheetName val="PA FRA CALC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OYA"/>
      <sheetName val="GOROYA"/>
      <sheetName val="JUNIN"/>
      <sheetName val="GJUNIN"/>
      <sheetName val="YAUPI"/>
      <sheetName val="GYAUPI"/>
      <sheetName val="vequi-ela"/>
      <sheetName val="Rep_Semanal"/>
      <sheetName val="Ger_Semanal "/>
      <sheetName val="DATREPSEM"/>
      <sheetName val="PROD"/>
      <sheetName val="HORA"/>
      <sheetName val="Empréstimos"/>
      <sheetName val="BB PCH's"/>
      <sheetName val="Masterdata"/>
      <sheetName val="Databas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Dates"/>
      <sheetName val="Time Phased Hours"/>
      <sheetName val="Time Phased Costs"/>
      <sheetName val="Checklist"/>
      <sheetName val="Bridges"/>
      <sheetName val="EAC Bridge"/>
      <sheetName val="Month left"/>
      <sheetName val="RAG Status"/>
      <sheetName val="Cost of sales"/>
      <sheetName val="Risk Register"/>
      <sheetName val="Risk Profile"/>
      <sheetName val="Sales_Profit trading plan"/>
      <sheetName val="Sales_Profit trading plan (2)"/>
      <sheetName val="Sales Margin Plan"/>
      <sheetName val="Sales Analysis 2006"/>
      <sheetName val="CSR Total"/>
      <sheetName val="Working Sheet"/>
      <sheetName val="single aisle (2)"/>
      <sheetName val="Twin aisle"/>
      <sheetName val="Tooling"/>
      <sheetName val="Spares"/>
      <sheetName val="Budget"/>
      <sheetName val="Subcon"/>
      <sheetName val="Manhours"/>
      <sheetName val="EAC"/>
      <sheetName val="Stock &amp; WIP"/>
      <sheetName val="TM01 06"/>
      <sheetName val="Debtors"/>
      <sheetName val="Manhour Risk Cal"/>
      <sheetName val="Sheet2"/>
      <sheetName val="Reconciliation Sheet"/>
      <sheetName val="Budget sales"/>
      <sheetName val="Accrual"/>
      <sheetName val="Brough Manufacturing"/>
    </sheetNames>
    <sheetDataSet>
      <sheetData sheetId="0"/>
      <sheetData sheetId="1">
        <row r="4">
          <cell r="E4">
            <v>2000</v>
          </cell>
          <cell r="R4">
            <v>2001</v>
          </cell>
          <cell r="AE4">
            <v>2002</v>
          </cell>
          <cell r="AR4" t="str">
            <v xml:space="preserve">CONTRACT </v>
          </cell>
        </row>
        <row r="5">
          <cell r="A5" t="str">
            <v>FUNCTION</v>
          </cell>
          <cell r="B5" t="str">
            <v>W.B.S</v>
          </cell>
          <cell r="C5" t="str">
            <v>SITE</v>
          </cell>
          <cell r="D5" t="str">
            <v>TOTAL</v>
          </cell>
          <cell r="E5" t="str">
            <v>Jan</v>
          </cell>
          <cell r="F5" t="str">
            <v>Feb</v>
          </cell>
          <cell r="G5" t="str">
            <v>Mar</v>
          </cell>
          <cell r="H5" t="str">
            <v>Apr</v>
          </cell>
          <cell r="I5" t="str">
            <v>May</v>
          </cell>
          <cell r="J5" t="str">
            <v>June</v>
          </cell>
          <cell r="K5" t="str">
            <v>July</v>
          </cell>
          <cell r="L5" t="str">
            <v>Aug</v>
          </cell>
          <cell r="M5" t="str">
            <v>Sept</v>
          </cell>
          <cell r="N5" t="str">
            <v>Oct</v>
          </cell>
          <cell r="O5" t="str">
            <v>Nov</v>
          </cell>
          <cell r="P5" t="str">
            <v>Dec</v>
          </cell>
          <cell r="Q5" t="str">
            <v>TOTAL</v>
          </cell>
          <cell r="R5" t="str">
            <v>Jan</v>
          </cell>
          <cell r="S5" t="str">
            <v>Feb</v>
          </cell>
          <cell r="T5" t="str">
            <v>Mar</v>
          </cell>
          <cell r="U5" t="str">
            <v>Apr</v>
          </cell>
          <cell r="V5" t="str">
            <v>May</v>
          </cell>
          <cell r="W5" t="str">
            <v>June</v>
          </cell>
          <cell r="X5" t="str">
            <v>July</v>
          </cell>
          <cell r="Y5" t="str">
            <v>Aug</v>
          </cell>
          <cell r="Z5" t="str">
            <v>Sept</v>
          </cell>
          <cell r="AA5" t="str">
            <v>Oct</v>
          </cell>
          <cell r="AB5" t="str">
            <v>Nov</v>
          </cell>
          <cell r="AC5" t="str">
            <v>Dec</v>
          </cell>
          <cell r="AD5" t="str">
            <v>TOTAL</v>
          </cell>
          <cell r="AE5" t="str">
            <v>Jan</v>
          </cell>
          <cell r="AF5" t="str">
            <v>Feb</v>
          </cell>
          <cell r="AG5" t="str">
            <v>Mar</v>
          </cell>
          <cell r="AH5" t="str">
            <v>Apr</v>
          </cell>
          <cell r="AI5" t="str">
            <v>May</v>
          </cell>
          <cell r="AJ5" t="str">
            <v>June</v>
          </cell>
          <cell r="AK5" t="str">
            <v>July</v>
          </cell>
          <cell r="AL5" t="str">
            <v>Aug</v>
          </cell>
          <cell r="AM5" t="str">
            <v>Sept</v>
          </cell>
          <cell r="AN5" t="str">
            <v>Oct</v>
          </cell>
          <cell r="AO5" t="str">
            <v>Nov</v>
          </cell>
          <cell r="AP5" t="str">
            <v>Dec</v>
          </cell>
          <cell r="AQ5" t="str">
            <v>TOTAL</v>
          </cell>
          <cell r="AR5" t="str">
            <v>TOTAL</v>
          </cell>
        </row>
        <row r="7">
          <cell r="A7" t="str">
            <v>TECHNICAL</v>
          </cell>
          <cell r="B7" t="str">
            <v>1180 (101/048)</v>
          </cell>
          <cell r="C7" t="str">
            <v>S</v>
          </cell>
        </row>
        <row r="8">
          <cell r="C8" t="str">
            <v>B</v>
          </cell>
        </row>
        <row r="9">
          <cell r="B9" t="str">
            <v>4110 (101/085)</v>
          </cell>
          <cell r="C9" t="str">
            <v>S</v>
          </cell>
        </row>
        <row r="10">
          <cell r="C10" t="str">
            <v>B</v>
          </cell>
        </row>
        <row r="11">
          <cell r="B11" t="str">
            <v>4310 (101/106)</v>
          </cell>
          <cell r="C11" t="str">
            <v>S</v>
          </cell>
        </row>
        <row r="12">
          <cell r="C12" t="str">
            <v>B</v>
          </cell>
        </row>
        <row r="13">
          <cell r="B13" t="str">
            <v>5120 (101/115)</v>
          </cell>
          <cell r="C13" t="str">
            <v>S</v>
          </cell>
        </row>
        <row r="14">
          <cell r="C14" t="str">
            <v>B</v>
          </cell>
        </row>
        <row r="16">
          <cell r="C16" t="str">
            <v>TOTAL</v>
          </cell>
        </row>
        <row r="18">
          <cell r="A18" t="str">
            <v>PROJECT MANAGEMENT</v>
          </cell>
          <cell r="B18" t="str">
            <v>4310 (801/106)</v>
          </cell>
          <cell r="C18" t="str">
            <v>S</v>
          </cell>
        </row>
        <row r="19">
          <cell r="B19" t="str">
            <v>1000.10 (801/003)</v>
          </cell>
          <cell r="C19" t="str">
            <v>B</v>
          </cell>
        </row>
        <row r="20">
          <cell r="B20" t="str">
            <v>4310 (801/106)</v>
          </cell>
          <cell r="C20" t="str">
            <v>B</v>
          </cell>
        </row>
        <row r="22">
          <cell r="C22" t="str">
            <v>TOTAL</v>
          </cell>
        </row>
        <row r="25">
          <cell r="A25" t="str">
            <v>ILS</v>
          </cell>
          <cell r="B25" t="str">
            <v>1000.10 (701/003)</v>
          </cell>
          <cell r="C25" t="str">
            <v>S</v>
          </cell>
        </row>
        <row r="26">
          <cell r="B26" t="str">
            <v>8160 (701/125)</v>
          </cell>
          <cell r="C26" t="str">
            <v>S</v>
          </cell>
        </row>
        <row r="27">
          <cell r="B27" t="str">
            <v>4110 (701/085)</v>
          </cell>
          <cell r="C27" t="str">
            <v>B</v>
          </cell>
        </row>
        <row r="29">
          <cell r="C29" t="str">
            <v>TOTAL</v>
          </cell>
        </row>
        <row r="32">
          <cell r="A32" t="str">
            <v>GROUP ONE ENGINEERS</v>
          </cell>
          <cell r="B32" t="str">
            <v>1000.10 (401/005)</v>
          </cell>
          <cell r="C32" t="str">
            <v>S</v>
          </cell>
        </row>
        <row r="33">
          <cell r="C33" t="str">
            <v>B</v>
          </cell>
        </row>
        <row r="35">
          <cell r="C35" t="str">
            <v>TOTAL</v>
          </cell>
        </row>
        <row r="38">
          <cell r="A38" t="str">
            <v>HAMBLE</v>
          </cell>
          <cell r="B38" t="str">
            <v>(402/006)</v>
          </cell>
        </row>
        <row r="39">
          <cell r="A39" t="str">
            <v>(Windscreen / Canopy)</v>
          </cell>
        </row>
        <row r="42">
          <cell r="A42" t="str">
            <v>TOOL MANUFACTURE</v>
          </cell>
          <cell r="B42" t="str">
            <v>1101.10 (303/005)</v>
          </cell>
          <cell r="C42" t="str">
            <v>S</v>
          </cell>
        </row>
        <row r="43">
          <cell r="C43" t="str">
            <v>B</v>
          </cell>
        </row>
        <row r="45">
          <cell r="C45" t="str">
            <v>TOTAL</v>
          </cell>
        </row>
        <row r="48">
          <cell r="A48" t="str">
            <v>TOOL DESIGN</v>
          </cell>
          <cell r="B48" t="str">
            <v>1101.10 (301/005)</v>
          </cell>
          <cell r="C48" t="str">
            <v>S</v>
          </cell>
        </row>
        <row r="49">
          <cell r="C49" t="str">
            <v>B</v>
          </cell>
        </row>
        <row r="51">
          <cell r="C51" t="str">
            <v>TOTAL</v>
          </cell>
        </row>
        <row r="53">
          <cell r="A53" t="str">
            <v>CRATING</v>
          </cell>
          <cell r="B53" t="str">
            <v>(602/125)</v>
          </cell>
        </row>
        <row r="56">
          <cell r="A56" t="str">
            <v>I&amp;SE</v>
          </cell>
        </row>
        <row r="57">
          <cell r="A57" t="str">
            <v>Bae Install</v>
          </cell>
          <cell r="B57" t="str">
            <v>(502/005)</v>
          </cell>
          <cell r="C57" t="str">
            <v>S</v>
          </cell>
        </row>
        <row r="59">
          <cell r="A59" t="str">
            <v>Bae Install</v>
          </cell>
          <cell r="B59" t="str">
            <v>(502/005)</v>
          </cell>
          <cell r="C59" t="str">
            <v>B</v>
          </cell>
        </row>
        <row r="60">
          <cell r="A60" t="str">
            <v>Boeing Install</v>
          </cell>
          <cell r="B60" t="str">
            <v>(501/005)</v>
          </cell>
          <cell r="C60" t="str">
            <v>B</v>
          </cell>
        </row>
        <row r="62">
          <cell r="C62" t="str">
            <v>TOTAL</v>
          </cell>
        </row>
        <row r="65">
          <cell r="A65" t="str">
            <v>TRAVEL &amp; SUBSISTENCE</v>
          </cell>
          <cell r="B65" t="str">
            <v>(802/106)</v>
          </cell>
          <cell r="C65" t="str">
            <v>S</v>
          </cell>
        </row>
        <row r="66">
          <cell r="A66" t="str">
            <v>(Inc. ODCs)</v>
          </cell>
        </row>
        <row r="69">
          <cell r="A69" t="str">
            <v>KB HARDWARE</v>
          </cell>
          <cell r="B69">
            <v>1110.25</v>
          </cell>
        </row>
        <row r="71">
          <cell r="A71" t="str">
            <v>Materials</v>
          </cell>
          <cell r="B71" t="str">
            <v>402/021</v>
          </cell>
          <cell r="C71" t="str">
            <v>S</v>
          </cell>
        </row>
        <row r="72">
          <cell r="A72" t="str">
            <v>Materials</v>
          </cell>
          <cell r="B72" t="str">
            <v>402/021</v>
          </cell>
          <cell r="C72" t="str">
            <v>B</v>
          </cell>
        </row>
        <row r="73">
          <cell r="A73" t="str">
            <v>Conv. Details</v>
          </cell>
          <cell r="B73" t="str">
            <v>403/021</v>
          </cell>
          <cell r="C73" t="str">
            <v>S</v>
          </cell>
        </row>
        <row r="74">
          <cell r="A74" t="str">
            <v>Conv. Details</v>
          </cell>
          <cell r="B74" t="str">
            <v>403/021</v>
          </cell>
          <cell r="C74" t="str">
            <v>B</v>
          </cell>
        </row>
        <row r="75">
          <cell r="A75" t="str">
            <v>Strategic Sub Contract</v>
          </cell>
          <cell r="B75" t="str">
            <v>403/021</v>
          </cell>
          <cell r="C75" t="str">
            <v>S</v>
          </cell>
        </row>
        <row r="76">
          <cell r="A76" t="str">
            <v>Strategic Sub Contract</v>
          </cell>
          <cell r="B76" t="str">
            <v>403/021</v>
          </cell>
          <cell r="C76" t="str">
            <v>B</v>
          </cell>
        </row>
        <row r="77">
          <cell r="A77" t="str">
            <v>N.C</v>
          </cell>
          <cell r="B77" t="str">
            <v>431/021</v>
          </cell>
          <cell r="C77" t="str">
            <v>S</v>
          </cell>
        </row>
        <row r="78">
          <cell r="A78" t="str">
            <v>N.C</v>
          </cell>
          <cell r="B78" t="str">
            <v>431/021</v>
          </cell>
          <cell r="C78" t="str">
            <v>B</v>
          </cell>
        </row>
        <row r="80">
          <cell r="B80" t="str">
            <v>TOTAL HOURS</v>
          </cell>
        </row>
        <row r="81">
          <cell r="B81" t="str">
            <v>TOTAL £</v>
          </cell>
        </row>
        <row r="84">
          <cell r="A84" t="str">
            <v>WING</v>
          </cell>
          <cell r="B84">
            <v>1140</v>
          </cell>
        </row>
        <row r="86">
          <cell r="A86" t="str">
            <v>Materials</v>
          </cell>
          <cell r="B86" t="str">
            <v>402/021</v>
          </cell>
          <cell r="C86" t="str">
            <v>S</v>
          </cell>
        </row>
        <row r="87">
          <cell r="A87" t="str">
            <v>Materials</v>
          </cell>
          <cell r="B87" t="str">
            <v>402/021</v>
          </cell>
          <cell r="C87" t="str">
            <v>B</v>
          </cell>
        </row>
        <row r="88">
          <cell r="A88" t="str">
            <v>Conv. Details</v>
          </cell>
          <cell r="B88" t="str">
            <v>403/021</v>
          </cell>
          <cell r="C88" t="str">
            <v>S</v>
          </cell>
        </row>
        <row r="89">
          <cell r="A89" t="str">
            <v>Conv. Details</v>
          </cell>
          <cell r="B89" t="str">
            <v>403/021</v>
          </cell>
          <cell r="C89" t="str">
            <v>B</v>
          </cell>
        </row>
        <row r="90">
          <cell r="A90" t="str">
            <v>Strategic Sub Contract</v>
          </cell>
          <cell r="B90" t="str">
            <v>403/021</v>
          </cell>
          <cell r="C90" t="str">
            <v>S</v>
          </cell>
        </row>
        <row r="91">
          <cell r="A91" t="str">
            <v>Strategic Sub Contract</v>
          </cell>
          <cell r="B91" t="str">
            <v>403/021</v>
          </cell>
          <cell r="C91" t="str">
            <v>B</v>
          </cell>
        </row>
        <row r="92">
          <cell r="A92" t="str">
            <v>N.C</v>
          </cell>
          <cell r="B92" t="str">
            <v>431/021</v>
          </cell>
          <cell r="C92" t="str">
            <v>S</v>
          </cell>
        </row>
        <row r="93">
          <cell r="A93" t="str">
            <v>N.C</v>
          </cell>
          <cell r="B93" t="str">
            <v>431/021</v>
          </cell>
          <cell r="C93" t="str">
            <v>B</v>
          </cell>
        </row>
        <row r="95">
          <cell r="B95" t="str">
            <v>TOTAL HOURS</v>
          </cell>
        </row>
        <row r="96">
          <cell r="B96" t="str">
            <v>TOTAL £</v>
          </cell>
        </row>
        <row r="98">
          <cell r="A98" t="str">
            <v>Assembly</v>
          </cell>
          <cell r="B98" t="str">
            <v>405/021</v>
          </cell>
        </row>
        <row r="100">
          <cell r="A100" t="str">
            <v>A139</v>
          </cell>
          <cell r="C100" t="str">
            <v>B</v>
          </cell>
        </row>
        <row r="101">
          <cell r="A101" t="str">
            <v>A140</v>
          </cell>
          <cell r="C101" t="str">
            <v>B</v>
          </cell>
        </row>
        <row r="102">
          <cell r="A102" t="str">
            <v>A141</v>
          </cell>
          <cell r="C102" t="str">
            <v>B</v>
          </cell>
        </row>
        <row r="103">
          <cell r="A103" t="str">
            <v>A142</v>
          </cell>
          <cell r="C103" t="str">
            <v>B</v>
          </cell>
        </row>
        <row r="104">
          <cell r="A104" t="str">
            <v>A143</v>
          </cell>
          <cell r="C104" t="str">
            <v>B</v>
          </cell>
        </row>
        <row r="105">
          <cell r="A105" t="str">
            <v>A144</v>
          </cell>
          <cell r="C105" t="str">
            <v>B</v>
          </cell>
        </row>
        <row r="106">
          <cell r="A106" t="str">
            <v>A145</v>
          </cell>
          <cell r="C106" t="str">
            <v>B</v>
          </cell>
        </row>
        <row r="107">
          <cell r="A107" t="str">
            <v>A146</v>
          </cell>
          <cell r="C107" t="str">
            <v>B</v>
          </cell>
        </row>
        <row r="108">
          <cell r="A108" t="str">
            <v>A147</v>
          </cell>
          <cell r="C108" t="str">
            <v>B</v>
          </cell>
        </row>
        <row r="109">
          <cell r="A109" t="str">
            <v>A148</v>
          </cell>
          <cell r="C109" t="str">
            <v>B</v>
          </cell>
        </row>
        <row r="110">
          <cell r="A110" t="str">
            <v>A149</v>
          </cell>
          <cell r="C110" t="str">
            <v>B</v>
          </cell>
        </row>
        <row r="111">
          <cell r="A111" t="str">
            <v>A150</v>
          </cell>
          <cell r="C111" t="str">
            <v>B</v>
          </cell>
        </row>
        <row r="112">
          <cell r="A112" t="str">
            <v>A151</v>
          </cell>
          <cell r="C112" t="str">
            <v>B</v>
          </cell>
        </row>
        <row r="113">
          <cell r="A113" t="str">
            <v>A152</v>
          </cell>
          <cell r="C113" t="str">
            <v>B</v>
          </cell>
        </row>
        <row r="114">
          <cell r="A114" t="str">
            <v>A153</v>
          </cell>
          <cell r="C114" t="str">
            <v>B</v>
          </cell>
        </row>
        <row r="116">
          <cell r="B116" t="str">
            <v>TOTAL HOURS</v>
          </cell>
        </row>
        <row r="119">
          <cell r="A119" t="str">
            <v>FIN</v>
          </cell>
          <cell r="B119">
            <v>1150</v>
          </cell>
        </row>
        <row r="121">
          <cell r="A121" t="str">
            <v>Materials</v>
          </cell>
          <cell r="B121" t="str">
            <v>402/027</v>
          </cell>
          <cell r="C121" t="str">
            <v>S</v>
          </cell>
        </row>
        <row r="122">
          <cell r="A122" t="str">
            <v>Materials</v>
          </cell>
          <cell r="B122" t="str">
            <v>402/027</v>
          </cell>
          <cell r="C122" t="str">
            <v>B</v>
          </cell>
        </row>
        <row r="123">
          <cell r="A123" t="str">
            <v>Conv. Details</v>
          </cell>
          <cell r="B123" t="str">
            <v>403/027</v>
          </cell>
          <cell r="C123" t="str">
            <v>S</v>
          </cell>
        </row>
        <row r="124">
          <cell r="A124" t="str">
            <v>Conv. Details</v>
          </cell>
          <cell r="B124" t="str">
            <v>403/027</v>
          </cell>
          <cell r="C124" t="str">
            <v>B</v>
          </cell>
        </row>
        <row r="125">
          <cell r="A125" t="str">
            <v>Strategic Sub Contract</v>
          </cell>
          <cell r="B125" t="str">
            <v>403/027</v>
          </cell>
          <cell r="C125" t="str">
            <v>S</v>
          </cell>
        </row>
        <row r="126">
          <cell r="A126" t="str">
            <v>Strategic Sub Contract</v>
          </cell>
          <cell r="B126" t="str">
            <v>403/027</v>
          </cell>
          <cell r="C126" t="str">
            <v>B</v>
          </cell>
        </row>
        <row r="127">
          <cell r="A127" t="str">
            <v>N.C</v>
          </cell>
          <cell r="B127" t="str">
            <v>431/027</v>
          </cell>
          <cell r="C127" t="str">
            <v>S</v>
          </cell>
        </row>
        <row r="128">
          <cell r="A128" t="str">
            <v>N.C</v>
          </cell>
          <cell r="B128" t="str">
            <v>431/027</v>
          </cell>
          <cell r="C128" t="str">
            <v>B</v>
          </cell>
        </row>
        <row r="130">
          <cell r="B130" t="str">
            <v>TOTAL HOURS</v>
          </cell>
        </row>
        <row r="131">
          <cell r="B131" t="str">
            <v>TOTAL £</v>
          </cell>
        </row>
        <row r="133">
          <cell r="A133" t="str">
            <v>Assembly</v>
          </cell>
          <cell r="B133" t="str">
            <v>405/027</v>
          </cell>
        </row>
        <row r="135">
          <cell r="A135" t="str">
            <v>A139</v>
          </cell>
          <cell r="C135" t="str">
            <v>B</v>
          </cell>
        </row>
        <row r="136">
          <cell r="A136" t="str">
            <v>A140</v>
          </cell>
          <cell r="C136" t="str">
            <v>B</v>
          </cell>
        </row>
        <row r="137">
          <cell r="A137" t="str">
            <v>A141</v>
          </cell>
          <cell r="C137" t="str">
            <v>B</v>
          </cell>
        </row>
        <row r="138">
          <cell r="A138" t="str">
            <v>A142</v>
          </cell>
          <cell r="C138" t="str">
            <v>B</v>
          </cell>
        </row>
        <row r="139">
          <cell r="A139" t="str">
            <v>A143</v>
          </cell>
          <cell r="C139" t="str">
            <v>B</v>
          </cell>
        </row>
        <row r="140">
          <cell r="A140" t="str">
            <v>A144</v>
          </cell>
          <cell r="C140" t="str">
            <v>B</v>
          </cell>
        </row>
        <row r="141">
          <cell r="A141" t="str">
            <v>A145</v>
          </cell>
          <cell r="C141" t="str">
            <v>B</v>
          </cell>
        </row>
        <row r="142">
          <cell r="A142" t="str">
            <v>A146</v>
          </cell>
          <cell r="C142" t="str">
            <v>B</v>
          </cell>
        </row>
        <row r="143">
          <cell r="A143" t="str">
            <v>A147</v>
          </cell>
          <cell r="C143" t="str">
            <v>B</v>
          </cell>
        </row>
        <row r="144">
          <cell r="A144" t="str">
            <v>A148</v>
          </cell>
          <cell r="C144" t="str">
            <v>B</v>
          </cell>
        </row>
        <row r="145">
          <cell r="A145" t="str">
            <v>A149</v>
          </cell>
          <cell r="C145" t="str">
            <v>B</v>
          </cell>
        </row>
        <row r="146">
          <cell r="A146" t="str">
            <v>A150</v>
          </cell>
          <cell r="C146" t="str">
            <v>B</v>
          </cell>
        </row>
        <row r="147">
          <cell r="A147" t="str">
            <v>A151</v>
          </cell>
          <cell r="C147" t="str">
            <v>B</v>
          </cell>
        </row>
        <row r="148">
          <cell r="A148" t="str">
            <v>A152</v>
          </cell>
          <cell r="C148" t="str">
            <v>B</v>
          </cell>
        </row>
        <row r="149">
          <cell r="A149" t="str">
            <v>A153</v>
          </cell>
          <cell r="C149" t="str">
            <v>B</v>
          </cell>
        </row>
        <row r="151">
          <cell r="C151" t="str">
            <v>TOTAL</v>
          </cell>
        </row>
        <row r="154">
          <cell r="A154" t="str">
            <v>RUDDER</v>
          </cell>
          <cell r="B154">
            <v>1150</v>
          </cell>
        </row>
        <row r="156">
          <cell r="A156" t="str">
            <v>Materials</v>
          </cell>
          <cell r="B156" t="str">
            <v>402/027</v>
          </cell>
          <cell r="C156" t="str">
            <v>S</v>
          </cell>
        </row>
        <row r="157">
          <cell r="A157" t="str">
            <v>Materials</v>
          </cell>
          <cell r="B157" t="str">
            <v>402/027</v>
          </cell>
          <cell r="C157" t="str">
            <v>B</v>
          </cell>
        </row>
        <row r="158">
          <cell r="A158" t="str">
            <v>Conv. Details</v>
          </cell>
          <cell r="B158" t="str">
            <v>403/027</v>
          </cell>
          <cell r="C158" t="str">
            <v>S</v>
          </cell>
        </row>
        <row r="159">
          <cell r="A159" t="str">
            <v>Conv. Details</v>
          </cell>
          <cell r="B159" t="str">
            <v>403/027</v>
          </cell>
          <cell r="C159" t="str">
            <v>B</v>
          </cell>
        </row>
        <row r="160">
          <cell r="A160" t="str">
            <v>Strategic Sub Contract</v>
          </cell>
          <cell r="B160" t="str">
            <v>403/027</v>
          </cell>
          <cell r="C160" t="str">
            <v>S</v>
          </cell>
        </row>
        <row r="161">
          <cell r="A161" t="str">
            <v>Strategic Sub Contract</v>
          </cell>
          <cell r="B161" t="str">
            <v>403/027</v>
          </cell>
          <cell r="C161" t="str">
            <v>B</v>
          </cell>
        </row>
        <row r="162">
          <cell r="A162" t="str">
            <v>N.C</v>
          </cell>
          <cell r="B162" t="str">
            <v>431/027</v>
          </cell>
          <cell r="C162" t="str">
            <v>S</v>
          </cell>
        </row>
        <row r="163">
          <cell r="A163" t="str">
            <v>N.C</v>
          </cell>
          <cell r="B163" t="str">
            <v>431/027</v>
          </cell>
          <cell r="C163" t="str">
            <v>B</v>
          </cell>
        </row>
        <row r="165">
          <cell r="B165" t="str">
            <v>TOTAL HOURS</v>
          </cell>
        </row>
        <row r="166">
          <cell r="B166" t="str">
            <v>TOTAL £</v>
          </cell>
        </row>
        <row r="168">
          <cell r="A168" t="str">
            <v>Assembly</v>
          </cell>
          <cell r="B168" t="str">
            <v>405/027</v>
          </cell>
        </row>
        <row r="170">
          <cell r="A170" t="str">
            <v>A139</v>
          </cell>
          <cell r="C170" t="str">
            <v>B</v>
          </cell>
        </row>
        <row r="171">
          <cell r="A171" t="str">
            <v>A140</v>
          </cell>
          <cell r="C171" t="str">
            <v>B</v>
          </cell>
        </row>
        <row r="172">
          <cell r="A172" t="str">
            <v>A141</v>
          </cell>
          <cell r="C172" t="str">
            <v>B</v>
          </cell>
        </row>
        <row r="173">
          <cell r="A173" t="str">
            <v>A142</v>
          </cell>
          <cell r="C173" t="str">
            <v>B</v>
          </cell>
        </row>
        <row r="174">
          <cell r="A174" t="str">
            <v>A143</v>
          </cell>
          <cell r="C174" t="str">
            <v>B</v>
          </cell>
        </row>
        <row r="175">
          <cell r="A175" t="str">
            <v>A144</v>
          </cell>
          <cell r="C175" t="str">
            <v>B</v>
          </cell>
        </row>
        <row r="176">
          <cell r="A176" t="str">
            <v>A145</v>
          </cell>
          <cell r="C176" t="str">
            <v>B</v>
          </cell>
        </row>
        <row r="177">
          <cell r="A177" t="str">
            <v>A146</v>
          </cell>
          <cell r="C177" t="str">
            <v>B</v>
          </cell>
        </row>
        <row r="178">
          <cell r="A178" t="str">
            <v>A147</v>
          </cell>
          <cell r="C178" t="str">
            <v>B</v>
          </cell>
        </row>
        <row r="179">
          <cell r="A179" t="str">
            <v>A148</v>
          </cell>
          <cell r="C179" t="str">
            <v>B</v>
          </cell>
        </row>
        <row r="180">
          <cell r="A180" t="str">
            <v>A149</v>
          </cell>
          <cell r="C180" t="str">
            <v>B</v>
          </cell>
        </row>
        <row r="181">
          <cell r="A181" t="str">
            <v>A150</v>
          </cell>
          <cell r="C181" t="str">
            <v>B</v>
          </cell>
        </row>
        <row r="182">
          <cell r="A182" t="str">
            <v>A151</v>
          </cell>
          <cell r="C182" t="str">
            <v>B</v>
          </cell>
        </row>
        <row r="183">
          <cell r="A183" t="str">
            <v>A152</v>
          </cell>
          <cell r="C183" t="str">
            <v>B</v>
          </cell>
        </row>
        <row r="184">
          <cell r="A184" t="str">
            <v>A153</v>
          </cell>
          <cell r="C184" t="str">
            <v>B</v>
          </cell>
        </row>
        <row r="186">
          <cell r="B186" t="str">
            <v>TOTAL HOURS</v>
          </cell>
        </row>
        <row r="189">
          <cell r="A189" t="str">
            <v>AIR INTAKES</v>
          </cell>
          <cell r="B189">
            <v>1120</v>
          </cell>
        </row>
        <row r="191">
          <cell r="A191" t="str">
            <v>Materials</v>
          </cell>
          <cell r="B191" t="str">
            <v>402/010</v>
          </cell>
          <cell r="C191" t="str">
            <v>S</v>
          </cell>
        </row>
        <row r="192">
          <cell r="A192" t="str">
            <v>Materials</v>
          </cell>
          <cell r="B192" t="str">
            <v>402/010</v>
          </cell>
          <cell r="C192" t="str">
            <v>B</v>
          </cell>
        </row>
        <row r="193">
          <cell r="A193" t="str">
            <v>Conv. Details</v>
          </cell>
          <cell r="B193" t="str">
            <v>403/010</v>
          </cell>
          <cell r="C193" t="str">
            <v>S</v>
          </cell>
        </row>
        <row r="194">
          <cell r="A194" t="str">
            <v>Conv. Details</v>
          </cell>
          <cell r="B194" t="str">
            <v>403/010</v>
          </cell>
          <cell r="C194" t="str">
            <v>B</v>
          </cell>
        </row>
        <row r="195">
          <cell r="A195" t="str">
            <v>Strategic Sub Contract</v>
          </cell>
          <cell r="B195" t="str">
            <v>403/010</v>
          </cell>
          <cell r="C195" t="str">
            <v>S</v>
          </cell>
        </row>
        <row r="196">
          <cell r="A196" t="str">
            <v>Strategic Sub Contract</v>
          </cell>
          <cell r="B196" t="str">
            <v>403/010</v>
          </cell>
          <cell r="C196" t="str">
            <v>B</v>
          </cell>
        </row>
        <row r="197">
          <cell r="A197" t="str">
            <v>N.C</v>
          </cell>
          <cell r="B197" t="str">
            <v>431/010</v>
          </cell>
          <cell r="C197" t="str">
            <v>S</v>
          </cell>
        </row>
        <row r="198">
          <cell r="A198" t="str">
            <v>N.C</v>
          </cell>
          <cell r="B198" t="str">
            <v>431/010</v>
          </cell>
          <cell r="C198" t="str">
            <v>B</v>
          </cell>
        </row>
        <row r="200">
          <cell r="B200" t="str">
            <v>TOTAL HOURS</v>
          </cell>
        </row>
        <row r="201">
          <cell r="B201" t="str">
            <v>TOTAL £</v>
          </cell>
        </row>
        <row r="203">
          <cell r="A203" t="str">
            <v>Assembly</v>
          </cell>
          <cell r="B203" t="str">
            <v>405/010</v>
          </cell>
        </row>
        <row r="205">
          <cell r="A205" t="str">
            <v>A139</v>
          </cell>
          <cell r="C205" t="str">
            <v>B</v>
          </cell>
        </row>
        <row r="206">
          <cell r="A206" t="str">
            <v>A140</v>
          </cell>
          <cell r="C206" t="str">
            <v>B</v>
          </cell>
        </row>
        <row r="207">
          <cell r="A207" t="str">
            <v>A141</v>
          </cell>
          <cell r="C207" t="str">
            <v>B</v>
          </cell>
        </row>
        <row r="208">
          <cell r="A208" t="str">
            <v>A142</v>
          </cell>
          <cell r="C208" t="str">
            <v>B</v>
          </cell>
        </row>
        <row r="209">
          <cell r="A209" t="str">
            <v>A143</v>
          </cell>
          <cell r="C209" t="str">
            <v>B</v>
          </cell>
        </row>
        <row r="210">
          <cell r="A210" t="str">
            <v>A144</v>
          </cell>
          <cell r="C210" t="str">
            <v>B</v>
          </cell>
        </row>
        <row r="211">
          <cell r="A211" t="str">
            <v>A145</v>
          </cell>
          <cell r="C211" t="str">
            <v>B</v>
          </cell>
        </row>
        <row r="212">
          <cell r="A212" t="str">
            <v>A146</v>
          </cell>
          <cell r="C212" t="str">
            <v>B</v>
          </cell>
        </row>
        <row r="213">
          <cell r="A213" t="str">
            <v>A147</v>
          </cell>
          <cell r="C213" t="str">
            <v>B</v>
          </cell>
        </row>
        <row r="214">
          <cell r="A214" t="str">
            <v>A148</v>
          </cell>
          <cell r="C214" t="str">
            <v>B</v>
          </cell>
        </row>
        <row r="215">
          <cell r="A215" t="str">
            <v>A149</v>
          </cell>
          <cell r="C215" t="str">
            <v>B</v>
          </cell>
        </row>
        <row r="216">
          <cell r="A216" t="str">
            <v>A150</v>
          </cell>
          <cell r="C216" t="str">
            <v>B</v>
          </cell>
        </row>
        <row r="217">
          <cell r="A217" t="str">
            <v>A151</v>
          </cell>
          <cell r="C217" t="str">
            <v>B</v>
          </cell>
        </row>
        <row r="218">
          <cell r="A218" t="str">
            <v>A152</v>
          </cell>
          <cell r="C218" t="str">
            <v>B</v>
          </cell>
        </row>
        <row r="219">
          <cell r="A219" t="str">
            <v>A153</v>
          </cell>
          <cell r="C219" t="str">
            <v>B</v>
          </cell>
        </row>
        <row r="221">
          <cell r="B221" t="str">
            <v>TOTAL HOURS</v>
          </cell>
        </row>
        <row r="224">
          <cell r="A224" t="str">
            <v>ECS PACK</v>
          </cell>
          <cell r="B224">
            <v>1120.2</v>
          </cell>
        </row>
        <row r="226">
          <cell r="A226" t="str">
            <v>Materials</v>
          </cell>
          <cell r="B226" t="str">
            <v>402/014</v>
          </cell>
          <cell r="C226" t="str">
            <v>S</v>
          </cell>
        </row>
        <row r="227">
          <cell r="A227" t="str">
            <v>Materials</v>
          </cell>
          <cell r="B227" t="str">
            <v>402/014</v>
          </cell>
          <cell r="C227" t="str">
            <v>B</v>
          </cell>
        </row>
        <row r="228">
          <cell r="A228" t="str">
            <v>Conv. Details</v>
          </cell>
          <cell r="B228" t="str">
            <v>403/014</v>
          </cell>
          <cell r="C228" t="str">
            <v>S</v>
          </cell>
        </row>
        <row r="229">
          <cell r="A229" t="str">
            <v>Conv. Details</v>
          </cell>
          <cell r="B229" t="str">
            <v>403/014</v>
          </cell>
          <cell r="C229" t="str">
            <v>B</v>
          </cell>
        </row>
        <row r="230">
          <cell r="A230" t="str">
            <v>Strategic Sub Contract</v>
          </cell>
          <cell r="B230" t="str">
            <v>403/014</v>
          </cell>
          <cell r="C230" t="str">
            <v>S</v>
          </cell>
        </row>
        <row r="231">
          <cell r="A231" t="str">
            <v>Strategic Sub Contract</v>
          </cell>
          <cell r="B231" t="str">
            <v>403/014</v>
          </cell>
          <cell r="C231" t="str">
            <v>B</v>
          </cell>
        </row>
        <row r="232">
          <cell r="A232" t="str">
            <v>N.C</v>
          </cell>
          <cell r="B232" t="str">
            <v>431/014</v>
          </cell>
          <cell r="C232" t="str">
            <v>S</v>
          </cell>
        </row>
        <row r="233">
          <cell r="A233" t="str">
            <v>N.C</v>
          </cell>
          <cell r="B233" t="str">
            <v>431/014</v>
          </cell>
          <cell r="C233" t="str">
            <v>B</v>
          </cell>
        </row>
        <row r="235">
          <cell r="B235" t="str">
            <v>TOTAL HOURS</v>
          </cell>
        </row>
        <row r="236">
          <cell r="B236" t="str">
            <v>TOTAL £</v>
          </cell>
        </row>
        <row r="238">
          <cell r="A238" t="str">
            <v>Assembly</v>
          </cell>
          <cell r="B238" t="str">
            <v>405/014</v>
          </cell>
        </row>
        <row r="240">
          <cell r="A240" t="str">
            <v>A139</v>
          </cell>
          <cell r="C240" t="str">
            <v>B</v>
          </cell>
        </row>
        <row r="241">
          <cell r="A241" t="str">
            <v>A140</v>
          </cell>
          <cell r="C241" t="str">
            <v>B</v>
          </cell>
        </row>
        <row r="242">
          <cell r="A242" t="str">
            <v>A141</v>
          </cell>
          <cell r="C242" t="str">
            <v>B</v>
          </cell>
        </row>
        <row r="243">
          <cell r="A243" t="str">
            <v>A142</v>
          </cell>
          <cell r="C243" t="str">
            <v>B</v>
          </cell>
        </row>
        <row r="244">
          <cell r="A244" t="str">
            <v>A143</v>
          </cell>
          <cell r="C244" t="str">
            <v>B</v>
          </cell>
        </row>
        <row r="245">
          <cell r="A245" t="str">
            <v>A144</v>
          </cell>
          <cell r="C245" t="str">
            <v>B</v>
          </cell>
        </row>
        <row r="246">
          <cell r="A246" t="str">
            <v>A145</v>
          </cell>
          <cell r="C246" t="str">
            <v>B</v>
          </cell>
        </row>
        <row r="247">
          <cell r="A247" t="str">
            <v>A146</v>
          </cell>
          <cell r="C247" t="str">
            <v>B</v>
          </cell>
        </row>
        <row r="248">
          <cell r="A248" t="str">
            <v>A147</v>
          </cell>
          <cell r="C248" t="str">
            <v>B</v>
          </cell>
        </row>
        <row r="249">
          <cell r="A249" t="str">
            <v>A148</v>
          </cell>
          <cell r="C249" t="str">
            <v>B</v>
          </cell>
        </row>
        <row r="250">
          <cell r="A250" t="str">
            <v>A149</v>
          </cell>
          <cell r="C250" t="str">
            <v>B</v>
          </cell>
        </row>
        <row r="251">
          <cell r="A251" t="str">
            <v>A150</v>
          </cell>
          <cell r="C251" t="str">
            <v>B</v>
          </cell>
        </row>
        <row r="252">
          <cell r="A252" t="str">
            <v>A151</v>
          </cell>
          <cell r="C252" t="str">
            <v>B</v>
          </cell>
        </row>
        <row r="253">
          <cell r="A253" t="str">
            <v>A152</v>
          </cell>
          <cell r="C253" t="str">
            <v>B</v>
          </cell>
        </row>
        <row r="254">
          <cell r="A254" t="str">
            <v>A153</v>
          </cell>
          <cell r="C254" t="str">
            <v>B</v>
          </cell>
        </row>
        <row r="256">
          <cell r="B256" t="str">
            <v>TOTAL HOURS</v>
          </cell>
        </row>
        <row r="259">
          <cell r="A259" t="str">
            <v>AFT FUSE</v>
          </cell>
          <cell r="B259">
            <v>1130</v>
          </cell>
        </row>
        <row r="261">
          <cell r="A261" t="str">
            <v>Materials</v>
          </cell>
          <cell r="B261" t="str">
            <v>402/015</v>
          </cell>
          <cell r="C261" t="str">
            <v>S</v>
          </cell>
        </row>
        <row r="262">
          <cell r="A262" t="str">
            <v>Materials</v>
          </cell>
          <cell r="B262" t="str">
            <v>402/015</v>
          </cell>
          <cell r="C262" t="str">
            <v>B</v>
          </cell>
        </row>
        <row r="263">
          <cell r="A263" t="str">
            <v>Conv. Details</v>
          </cell>
          <cell r="B263" t="str">
            <v>403/015</v>
          </cell>
          <cell r="C263" t="str">
            <v>S</v>
          </cell>
        </row>
        <row r="264">
          <cell r="A264" t="str">
            <v>Conv. Details</v>
          </cell>
          <cell r="B264" t="str">
            <v>403/015</v>
          </cell>
          <cell r="C264" t="str">
            <v>B</v>
          </cell>
        </row>
        <row r="265">
          <cell r="A265" t="str">
            <v>Strategic Sub Contract</v>
          </cell>
          <cell r="B265" t="str">
            <v>403/015</v>
          </cell>
          <cell r="C265" t="str">
            <v>S</v>
          </cell>
        </row>
        <row r="266">
          <cell r="A266" t="str">
            <v>Strategic Sub Contract</v>
          </cell>
          <cell r="B266" t="str">
            <v>403/015</v>
          </cell>
          <cell r="C266" t="str">
            <v>B</v>
          </cell>
        </row>
        <row r="267">
          <cell r="A267" t="str">
            <v>N.C</v>
          </cell>
          <cell r="B267" t="str">
            <v>431/015</v>
          </cell>
          <cell r="C267" t="str">
            <v>S</v>
          </cell>
        </row>
        <row r="268">
          <cell r="A268" t="str">
            <v>N.C</v>
          </cell>
          <cell r="B268" t="str">
            <v>431/015</v>
          </cell>
          <cell r="C268" t="str">
            <v>B</v>
          </cell>
        </row>
        <row r="270">
          <cell r="B270" t="str">
            <v>TOTAL HOURS</v>
          </cell>
        </row>
        <row r="271">
          <cell r="B271" t="str">
            <v>TOTAL £</v>
          </cell>
        </row>
        <row r="273">
          <cell r="A273" t="str">
            <v>Assembly</v>
          </cell>
          <cell r="B273" t="str">
            <v>405/015</v>
          </cell>
        </row>
        <row r="275">
          <cell r="A275" t="str">
            <v>A139</v>
          </cell>
          <cell r="C275" t="str">
            <v>S</v>
          </cell>
        </row>
        <row r="276">
          <cell r="A276" t="str">
            <v>A140</v>
          </cell>
          <cell r="C276" t="str">
            <v>S</v>
          </cell>
        </row>
        <row r="277">
          <cell r="A277" t="str">
            <v>A141</v>
          </cell>
          <cell r="C277" t="str">
            <v>S</v>
          </cell>
        </row>
        <row r="278">
          <cell r="A278" t="str">
            <v>A142</v>
          </cell>
          <cell r="C278" t="str">
            <v>S</v>
          </cell>
        </row>
        <row r="279">
          <cell r="A279" t="str">
            <v>A143</v>
          </cell>
          <cell r="C279" t="str">
            <v>S</v>
          </cell>
        </row>
        <row r="280">
          <cell r="A280" t="str">
            <v>A144</v>
          </cell>
          <cell r="C280" t="str">
            <v>S</v>
          </cell>
        </row>
        <row r="281">
          <cell r="A281" t="str">
            <v>A145</v>
          </cell>
          <cell r="C281" t="str">
            <v>S</v>
          </cell>
        </row>
        <row r="282">
          <cell r="A282" t="str">
            <v>A146</v>
          </cell>
          <cell r="C282" t="str">
            <v>S</v>
          </cell>
        </row>
        <row r="283">
          <cell r="A283" t="str">
            <v>A147</v>
          </cell>
          <cell r="C283" t="str">
            <v>S</v>
          </cell>
        </row>
        <row r="284">
          <cell r="A284" t="str">
            <v>A148</v>
          </cell>
          <cell r="C284" t="str">
            <v>S</v>
          </cell>
        </row>
        <row r="285">
          <cell r="A285" t="str">
            <v>A149</v>
          </cell>
          <cell r="C285" t="str">
            <v>S</v>
          </cell>
        </row>
        <row r="286">
          <cell r="A286" t="str">
            <v>A150</v>
          </cell>
          <cell r="C286" t="str">
            <v>S</v>
          </cell>
        </row>
        <row r="287">
          <cell r="A287" t="str">
            <v>A151</v>
          </cell>
          <cell r="C287" t="str">
            <v>S</v>
          </cell>
        </row>
        <row r="288">
          <cell r="A288" t="str">
            <v>A152</v>
          </cell>
          <cell r="C288" t="str">
            <v>S</v>
          </cell>
        </row>
        <row r="289">
          <cell r="A289" t="str">
            <v>A153</v>
          </cell>
          <cell r="C289" t="str">
            <v>S</v>
          </cell>
        </row>
        <row r="291">
          <cell r="B291" t="str">
            <v>TOTAL HOURS</v>
          </cell>
        </row>
        <row r="294">
          <cell r="A294" t="str">
            <v>CENTRE FUSE</v>
          </cell>
          <cell r="B294">
            <v>1120</v>
          </cell>
        </row>
        <row r="296">
          <cell r="A296" t="str">
            <v>Materials</v>
          </cell>
          <cell r="B296" t="str">
            <v>402/010</v>
          </cell>
          <cell r="C296" t="str">
            <v>S</v>
          </cell>
        </row>
        <row r="297">
          <cell r="A297" t="str">
            <v>Materials</v>
          </cell>
          <cell r="B297" t="str">
            <v>402/010</v>
          </cell>
          <cell r="C297" t="str">
            <v>B</v>
          </cell>
        </row>
        <row r="298">
          <cell r="A298" t="str">
            <v>Conv. Details</v>
          </cell>
          <cell r="B298" t="str">
            <v>403/010</v>
          </cell>
          <cell r="C298" t="str">
            <v>S</v>
          </cell>
        </row>
        <row r="299">
          <cell r="A299" t="str">
            <v>Conv. Details</v>
          </cell>
          <cell r="B299" t="str">
            <v>403/010</v>
          </cell>
          <cell r="C299" t="str">
            <v>B</v>
          </cell>
        </row>
        <row r="300">
          <cell r="A300" t="str">
            <v>Strategic Sub Contract</v>
          </cell>
          <cell r="B300" t="str">
            <v>403/010</v>
          </cell>
          <cell r="C300" t="str">
            <v>S</v>
          </cell>
        </row>
        <row r="301">
          <cell r="A301" t="str">
            <v>Strategic Sub Contract</v>
          </cell>
          <cell r="B301" t="str">
            <v>403/010</v>
          </cell>
          <cell r="C301" t="str">
            <v>B</v>
          </cell>
        </row>
        <row r="302">
          <cell r="A302" t="str">
            <v>N.C</v>
          </cell>
          <cell r="B302" t="str">
            <v>431/010</v>
          </cell>
          <cell r="C302" t="str">
            <v>S</v>
          </cell>
        </row>
        <row r="303">
          <cell r="A303" t="str">
            <v>N.C</v>
          </cell>
          <cell r="B303" t="str">
            <v>431/010</v>
          </cell>
          <cell r="C303" t="str">
            <v>B</v>
          </cell>
        </row>
        <row r="305">
          <cell r="B305" t="str">
            <v>TOTAL HOURS</v>
          </cell>
        </row>
        <row r="306">
          <cell r="B306" t="str">
            <v>TOTAL £</v>
          </cell>
        </row>
        <row r="308">
          <cell r="A308" t="str">
            <v>Assembly</v>
          </cell>
          <cell r="B308" t="str">
            <v>405/010</v>
          </cell>
        </row>
        <row r="310">
          <cell r="A310" t="str">
            <v>A139</v>
          </cell>
          <cell r="C310" t="str">
            <v>S</v>
          </cell>
        </row>
        <row r="311">
          <cell r="A311" t="str">
            <v>A140</v>
          </cell>
          <cell r="C311" t="str">
            <v>S</v>
          </cell>
        </row>
        <row r="312">
          <cell r="A312" t="str">
            <v>A141</v>
          </cell>
          <cell r="C312" t="str">
            <v>S</v>
          </cell>
        </row>
        <row r="313">
          <cell r="A313" t="str">
            <v>A142</v>
          </cell>
          <cell r="C313" t="str">
            <v>S</v>
          </cell>
        </row>
        <row r="314">
          <cell r="A314" t="str">
            <v>A143</v>
          </cell>
          <cell r="C314" t="str">
            <v>S</v>
          </cell>
        </row>
        <row r="315">
          <cell r="A315" t="str">
            <v>A144</v>
          </cell>
          <cell r="C315" t="str">
            <v>S</v>
          </cell>
        </row>
        <row r="316">
          <cell r="A316" t="str">
            <v>A145</v>
          </cell>
          <cell r="C316" t="str">
            <v>S</v>
          </cell>
        </row>
        <row r="317">
          <cell r="A317" t="str">
            <v>A146</v>
          </cell>
          <cell r="C317" t="str">
            <v>S</v>
          </cell>
        </row>
        <row r="318">
          <cell r="A318" t="str">
            <v>A147</v>
          </cell>
          <cell r="C318" t="str">
            <v>S</v>
          </cell>
        </row>
        <row r="319">
          <cell r="A319" t="str">
            <v>A148</v>
          </cell>
          <cell r="C319" t="str">
            <v>S</v>
          </cell>
        </row>
        <row r="320">
          <cell r="A320" t="str">
            <v>A149</v>
          </cell>
          <cell r="C320" t="str">
            <v>S</v>
          </cell>
        </row>
        <row r="321">
          <cell r="A321" t="str">
            <v>A150</v>
          </cell>
          <cell r="C321" t="str">
            <v>S</v>
          </cell>
        </row>
        <row r="322">
          <cell r="A322" t="str">
            <v>A151</v>
          </cell>
          <cell r="C322" t="str">
            <v>S</v>
          </cell>
        </row>
        <row r="323">
          <cell r="A323" t="str">
            <v>A152</v>
          </cell>
          <cell r="C323" t="str">
            <v>S</v>
          </cell>
        </row>
        <row r="324">
          <cell r="A324" t="str">
            <v>A153</v>
          </cell>
          <cell r="C324" t="str">
            <v>S</v>
          </cell>
        </row>
        <row r="326">
          <cell r="B326" t="str">
            <v>TOTAL HOURS</v>
          </cell>
        </row>
        <row r="329">
          <cell r="A329" t="str">
            <v>TAILCONE</v>
          </cell>
          <cell r="B329" t="str">
            <v>1130.05.10</v>
          </cell>
        </row>
        <row r="331">
          <cell r="A331" t="str">
            <v>Materials</v>
          </cell>
          <cell r="B331" t="str">
            <v>402/017</v>
          </cell>
          <cell r="C331" t="str">
            <v>S</v>
          </cell>
        </row>
        <row r="332">
          <cell r="A332" t="str">
            <v>Materials</v>
          </cell>
          <cell r="B332" t="str">
            <v>402/017</v>
          </cell>
          <cell r="C332" t="str">
            <v>B</v>
          </cell>
        </row>
        <row r="333">
          <cell r="A333" t="str">
            <v>Conv. Details</v>
          </cell>
          <cell r="B333" t="str">
            <v>403/017</v>
          </cell>
          <cell r="C333" t="str">
            <v>S</v>
          </cell>
        </row>
        <row r="334">
          <cell r="A334" t="str">
            <v>Conv. Details</v>
          </cell>
          <cell r="B334" t="str">
            <v>403/017</v>
          </cell>
          <cell r="C334" t="str">
            <v>B</v>
          </cell>
        </row>
        <row r="335">
          <cell r="A335" t="str">
            <v>Strategic Sub Contract</v>
          </cell>
          <cell r="B335" t="str">
            <v>403/017</v>
          </cell>
          <cell r="C335" t="str">
            <v>S</v>
          </cell>
        </row>
        <row r="336">
          <cell r="A336" t="str">
            <v>Strategic Sub Contract</v>
          </cell>
          <cell r="B336" t="str">
            <v>403/017</v>
          </cell>
          <cell r="C336" t="str">
            <v>B</v>
          </cell>
        </row>
        <row r="337">
          <cell r="A337" t="str">
            <v>N.C</v>
          </cell>
          <cell r="B337" t="str">
            <v>431/017</v>
          </cell>
          <cell r="C337" t="str">
            <v>S</v>
          </cell>
        </row>
        <row r="338">
          <cell r="A338" t="str">
            <v>N.C</v>
          </cell>
          <cell r="B338" t="str">
            <v>431/017</v>
          </cell>
          <cell r="C338" t="str">
            <v>B</v>
          </cell>
        </row>
        <row r="340">
          <cell r="B340" t="str">
            <v>TOTAL HOURS</v>
          </cell>
        </row>
        <row r="341">
          <cell r="B341" t="str">
            <v>TOTAL £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ISM Samlesbury Airbus Fixed Price Contract</v>
          </cell>
        </row>
        <row r="3">
          <cell r="A3" t="str">
            <v>Risk Profile</v>
          </cell>
          <cell r="D3" t="str">
            <v>ADM/R2</v>
          </cell>
          <cell r="E3" t="str">
            <v>ADM/R3</v>
          </cell>
          <cell r="F3" t="str">
            <v>ADM/R4</v>
          </cell>
          <cell r="G3" t="str">
            <v>ADM/R7</v>
          </cell>
          <cell r="H3" t="str">
            <v>ADM/R9</v>
          </cell>
          <cell r="I3" t="str">
            <v>ADM/R10</v>
          </cell>
          <cell r="L3" t="str">
            <v>ADM/R12</v>
          </cell>
        </row>
        <row r="4">
          <cell r="D4" t="str">
            <v>Charging</v>
          </cell>
          <cell r="E4" t="str">
            <v>Current Performance</v>
          </cell>
          <cell r="F4" t="str">
            <v xml:space="preserve">Tooling </v>
          </cell>
          <cell r="G4" t="str">
            <v>4 Engineers</v>
          </cell>
          <cell r="H4" t="str">
            <v>Plant Risk</v>
          </cell>
          <cell r="I4" t="str">
            <v>End of Line</v>
          </cell>
          <cell r="J4" t="str">
            <v>Liquidated</v>
          </cell>
          <cell r="K4" t="str">
            <v>Warranty</v>
          </cell>
          <cell r="L4" t="str">
            <v xml:space="preserve">TRF of Title </v>
          </cell>
        </row>
        <row r="5">
          <cell r="D5" t="str">
            <v>Rates</v>
          </cell>
          <cell r="F5" t="str">
            <v>Repair</v>
          </cell>
          <cell r="H5" t="str">
            <v>VT3A</v>
          </cell>
          <cell r="I5" t="str">
            <v>Effect</v>
          </cell>
          <cell r="J5" t="str">
            <v>Damages</v>
          </cell>
          <cell r="K5">
            <v>0.01</v>
          </cell>
          <cell r="S5" t="str">
            <v>Total</v>
          </cell>
        </row>
        <row r="6">
          <cell r="H6" t="str">
            <v xml:space="preserve"> </v>
          </cell>
          <cell r="J6" t="str">
            <v xml:space="preserve"> </v>
          </cell>
          <cell r="K6" t="str">
            <v xml:space="preserve"> </v>
          </cell>
          <cell r="S6" t="str">
            <v>Risk</v>
          </cell>
          <cell r="T6" t="str">
            <v>Reconciliation</v>
          </cell>
          <cell r="U6" t="str">
            <v>Remaning Risk</v>
          </cell>
          <cell r="X6" t="str">
            <v>Sales</v>
          </cell>
          <cell r="Y6" t="str">
            <v>Working Sheet</v>
          </cell>
          <cell r="AA6" t="str">
            <v>Spares</v>
          </cell>
        </row>
        <row r="7">
          <cell r="D7" t="str">
            <v>Total</v>
          </cell>
          <cell r="E7" t="str">
            <v>Total</v>
          </cell>
          <cell r="F7" t="str">
            <v>Total</v>
          </cell>
          <cell r="G7" t="str">
            <v>Total</v>
          </cell>
          <cell r="H7" t="str">
            <v>Total</v>
          </cell>
          <cell r="I7" t="str">
            <v>Total</v>
          </cell>
          <cell r="J7" t="str">
            <v>Total</v>
          </cell>
          <cell r="K7" t="str">
            <v>Total</v>
          </cell>
          <cell r="L7" t="str">
            <v>Total</v>
          </cell>
          <cell r="X7" t="str">
            <v>All-up</v>
          </cell>
          <cell r="Y7" t="str">
            <v>SA</v>
          </cell>
        </row>
        <row r="8">
          <cell r="C8" t="str">
            <v>Risk amount (£)</v>
          </cell>
          <cell r="D8">
            <v>937948</v>
          </cell>
          <cell r="E8">
            <v>378838</v>
          </cell>
          <cell r="F8">
            <v>18557</v>
          </cell>
          <cell r="G8">
            <v>238220</v>
          </cell>
          <cell r="H8">
            <v>13500</v>
          </cell>
          <cell r="I8">
            <v>375000</v>
          </cell>
          <cell r="J8">
            <v>67717</v>
          </cell>
          <cell r="K8">
            <v>309693</v>
          </cell>
          <cell r="L8">
            <v>184838</v>
          </cell>
          <cell r="S8">
            <v>2524311</v>
          </cell>
        </row>
        <row r="10">
          <cell r="C10" t="str">
            <v>Month</v>
          </cell>
        </row>
        <row r="11">
          <cell r="C11">
            <v>38718</v>
          </cell>
          <cell r="D11">
            <v>15632.466666666667</v>
          </cell>
          <cell r="E11">
            <v>6313.9666666666662</v>
          </cell>
          <cell r="F11">
            <v>309.28333333333336</v>
          </cell>
          <cell r="G11">
            <v>3970.3333333333335</v>
          </cell>
          <cell r="H11">
            <v>642.85714285714289</v>
          </cell>
          <cell r="J11">
            <v>1128.6166666666666</v>
          </cell>
          <cell r="L11">
            <v>2981.2580645161293</v>
          </cell>
          <cell r="S11">
            <v>30978.781874039934</v>
          </cell>
          <cell r="W11">
            <v>38718</v>
          </cell>
          <cell r="X11">
            <v>458355</v>
          </cell>
          <cell r="Y11">
            <v>458355</v>
          </cell>
          <cell r="AA11">
            <v>0</v>
          </cell>
        </row>
        <row r="12">
          <cell r="C12">
            <v>38749</v>
          </cell>
          <cell r="D12">
            <v>15632.466666666667</v>
          </cell>
          <cell r="E12">
            <v>6313.9666666666662</v>
          </cell>
          <cell r="F12">
            <v>309.28333333333336</v>
          </cell>
          <cell r="G12">
            <v>3970.3333333333335</v>
          </cell>
          <cell r="H12">
            <v>642.85714285714289</v>
          </cell>
          <cell r="J12">
            <v>1128.6166666666666</v>
          </cell>
          <cell r="L12">
            <v>2981.2580645161293</v>
          </cell>
          <cell r="S12">
            <v>30978.781874039934</v>
          </cell>
          <cell r="W12">
            <v>38749</v>
          </cell>
          <cell r="X12">
            <v>1237370</v>
          </cell>
          <cell r="Y12">
            <v>1237370</v>
          </cell>
          <cell r="AA12">
            <v>0</v>
          </cell>
        </row>
        <row r="13">
          <cell r="C13">
            <v>38777</v>
          </cell>
          <cell r="D13">
            <v>15632.466666666667</v>
          </cell>
          <cell r="E13">
            <v>6313.9666666666662</v>
          </cell>
          <cell r="F13">
            <v>309.28333333333336</v>
          </cell>
          <cell r="G13">
            <v>3970.3333333333335</v>
          </cell>
          <cell r="H13">
            <v>642.85714285714289</v>
          </cell>
          <cell r="J13">
            <v>1128.6166666666666</v>
          </cell>
          <cell r="L13">
            <v>2981.2580645161293</v>
          </cell>
          <cell r="S13">
            <v>30978.781874039934</v>
          </cell>
          <cell r="W13">
            <v>38777</v>
          </cell>
          <cell r="X13">
            <v>1578596</v>
          </cell>
          <cell r="Y13">
            <v>1578596</v>
          </cell>
          <cell r="AA13">
            <v>0</v>
          </cell>
        </row>
        <row r="14">
          <cell r="C14">
            <v>38808</v>
          </cell>
          <cell r="D14">
            <v>15632.466666666667</v>
          </cell>
          <cell r="E14">
            <v>6313.9666666666662</v>
          </cell>
          <cell r="F14">
            <v>309.28333333333336</v>
          </cell>
          <cell r="G14">
            <v>3970.3333333333335</v>
          </cell>
          <cell r="H14">
            <v>642.85714285714289</v>
          </cell>
          <cell r="J14">
            <v>1128.6166666666666</v>
          </cell>
          <cell r="L14">
            <v>2981.2580645161293</v>
          </cell>
          <cell r="S14">
            <v>30978.781874039934</v>
          </cell>
          <cell r="W14">
            <v>38808</v>
          </cell>
          <cell r="X14">
            <v>1065403.9999999995</v>
          </cell>
          <cell r="Y14">
            <v>1065403.9999999995</v>
          </cell>
        </row>
        <row r="15">
          <cell r="C15">
            <v>38838</v>
          </cell>
          <cell r="D15">
            <v>15632.466666666667</v>
          </cell>
          <cell r="E15">
            <v>6313.9666666666662</v>
          </cell>
          <cell r="F15">
            <v>309.28333333333336</v>
          </cell>
          <cell r="G15">
            <v>3970.3333333333335</v>
          </cell>
          <cell r="H15">
            <v>642.85714285714289</v>
          </cell>
          <cell r="J15">
            <v>1128.6166666666666</v>
          </cell>
          <cell r="K15">
            <v>5161.55</v>
          </cell>
          <cell r="L15">
            <v>2981.2580645161293</v>
          </cell>
          <cell r="S15">
            <v>36140.331874039934</v>
          </cell>
          <cell r="W15">
            <v>38838</v>
          </cell>
          <cell r="X15">
            <v>1229000</v>
          </cell>
          <cell r="Y15">
            <v>1229000</v>
          </cell>
        </row>
        <row r="16">
          <cell r="C16">
            <v>38869</v>
          </cell>
          <cell r="D16">
            <v>15632.466666666667</v>
          </cell>
          <cell r="E16">
            <v>6313.9666666666662</v>
          </cell>
          <cell r="F16">
            <v>309.28333333333336</v>
          </cell>
          <cell r="G16">
            <v>3970.3333333333335</v>
          </cell>
          <cell r="H16">
            <v>642.85714285714289</v>
          </cell>
          <cell r="J16">
            <v>1128.6166666666666</v>
          </cell>
          <cell r="K16">
            <v>5161.55</v>
          </cell>
          <cell r="L16">
            <v>2981.2580645161293</v>
          </cell>
          <cell r="S16">
            <v>36140.331874039934</v>
          </cell>
          <cell r="W16">
            <v>38869</v>
          </cell>
          <cell r="X16">
            <v>1347000</v>
          </cell>
          <cell r="Y16">
            <v>1347000</v>
          </cell>
          <cell r="AA16">
            <v>0</v>
          </cell>
        </row>
        <row r="17">
          <cell r="C17">
            <v>38899</v>
          </cell>
          <cell r="D17">
            <v>15632.466666666667</v>
          </cell>
          <cell r="E17">
            <v>6313.9666666666662</v>
          </cell>
          <cell r="F17">
            <v>309.28333333333336</v>
          </cell>
          <cell r="G17">
            <v>3970.3333333333335</v>
          </cell>
          <cell r="H17">
            <v>642.85714285714289</v>
          </cell>
          <cell r="J17">
            <v>1128.6166666666666</v>
          </cell>
          <cell r="K17">
            <v>5161.55</v>
          </cell>
          <cell r="L17">
            <v>2981.2580645161293</v>
          </cell>
          <cell r="S17">
            <v>36140.331874039934</v>
          </cell>
          <cell r="W17">
            <v>38899</v>
          </cell>
          <cell r="X17">
            <v>1028342.6666666666</v>
          </cell>
          <cell r="Y17">
            <v>1028342.6666666666</v>
          </cell>
          <cell r="AA17">
            <v>0</v>
          </cell>
        </row>
        <row r="18">
          <cell r="C18">
            <v>38930</v>
          </cell>
          <cell r="D18">
            <v>15632.466666666667</v>
          </cell>
          <cell r="E18">
            <v>6313.9666666666662</v>
          </cell>
          <cell r="F18">
            <v>309.28333333333336</v>
          </cell>
          <cell r="G18">
            <v>3970.3333333333335</v>
          </cell>
          <cell r="H18">
            <v>642.85714285714289</v>
          </cell>
          <cell r="J18">
            <v>1128.6166666666666</v>
          </cell>
          <cell r="K18">
            <v>5161.55</v>
          </cell>
          <cell r="L18">
            <v>2981.2580645161293</v>
          </cell>
          <cell r="S18">
            <v>36140.331874039934</v>
          </cell>
          <cell r="W18">
            <v>38930</v>
          </cell>
          <cell r="X18">
            <v>993342.66666666663</v>
          </cell>
          <cell r="Y18">
            <v>993342.66666666663</v>
          </cell>
          <cell r="AA18">
            <v>0</v>
          </cell>
        </row>
        <row r="19">
          <cell r="C19">
            <v>38961</v>
          </cell>
          <cell r="D19">
            <v>15632.466666666667</v>
          </cell>
          <cell r="E19">
            <v>6313.9666666666662</v>
          </cell>
          <cell r="F19">
            <v>309.28333333333336</v>
          </cell>
          <cell r="G19">
            <v>3970.3333333333335</v>
          </cell>
          <cell r="H19">
            <v>642.85714285714289</v>
          </cell>
          <cell r="J19">
            <v>1128.6166666666666</v>
          </cell>
          <cell r="K19">
            <v>5161.55</v>
          </cell>
          <cell r="L19">
            <v>2981.2580645161293</v>
          </cell>
          <cell r="S19">
            <v>36140.331874039934</v>
          </cell>
          <cell r="W19">
            <v>38961</v>
          </cell>
          <cell r="X19">
            <v>1043342.6666666666</v>
          </cell>
          <cell r="Y19">
            <v>1043342.6666666666</v>
          </cell>
          <cell r="AA19">
            <v>0</v>
          </cell>
        </row>
        <row r="20">
          <cell r="C20">
            <v>38991</v>
          </cell>
          <cell r="D20">
            <v>15632.466666666667</v>
          </cell>
          <cell r="E20">
            <v>6313.9666666666662</v>
          </cell>
          <cell r="F20">
            <v>309.28333333333336</v>
          </cell>
          <cell r="G20">
            <v>3970.3333333333335</v>
          </cell>
          <cell r="H20">
            <v>642.85714285714289</v>
          </cell>
          <cell r="J20">
            <v>1128.6166666666666</v>
          </cell>
          <cell r="K20">
            <v>5161.55</v>
          </cell>
          <cell r="L20">
            <v>2981.2580645161293</v>
          </cell>
          <cell r="S20">
            <v>36140.331874039934</v>
          </cell>
          <cell r="W20">
            <v>38991</v>
          </cell>
          <cell r="X20">
            <v>986342.66666666663</v>
          </cell>
          <cell r="Y20">
            <v>986342.66666666663</v>
          </cell>
          <cell r="AA20">
            <v>0</v>
          </cell>
        </row>
        <row r="21">
          <cell r="C21">
            <v>39022</v>
          </cell>
          <cell r="D21">
            <v>15632.466666666667</v>
          </cell>
          <cell r="E21">
            <v>6313.9666666666662</v>
          </cell>
          <cell r="F21">
            <v>309.28333333333336</v>
          </cell>
          <cell r="G21">
            <v>3970.3333333333335</v>
          </cell>
          <cell r="H21">
            <v>642.85714285714289</v>
          </cell>
          <cell r="J21">
            <v>1128.6166666666666</v>
          </cell>
          <cell r="K21">
            <v>5161.55</v>
          </cell>
          <cell r="L21">
            <v>2981.2580645161293</v>
          </cell>
          <cell r="S21">
            <v>36140.331874039934</v>
          </cell>
          <cell r="W21">
            <v>39022</v>
          </cell>
          <cell r="X21">
            <v>968342.66666666663</v>
          </cell>
          <cell r="Y21">
            <v>968342.66666666663</v>
          </cell>
          <cell r="AA21">
            <v>0</v>
          </cell>
        </row>
        <row r="22">
          <cell r="C22">
            <v>39052</v>
          </cell>
          <cell r="D22">
            <v>15632.466666666667</v>
          </cell>
          <cell r="E22">
            <v>6313.9666666666662</v>
          </cell>
          <cell r="F22">
            <v>309.28333333333336</v>
          </cell>
          <cell r="G22">
            <v>3970.3333333333335</v>
          </cell>
          <cell r="H22">
            <v>642.85714285714289</v>
          </cell>
          <cell r="J22">
            <v>1128.6166666666666</v>
          </cell>
          <cell r="K22">
            <v>5161.55</v>
          </cell>
          <cell r="L22">
            <v>2981.2580645161293</v>
          </cell>
          <cell r="S22">
            <v>36140.331874039934</v>
          </cell>
          <cell r="W22">
            <v>39052</v>
          </cell>
          <cell r="X22">
            <v>978342.66666666663</v>
          </cell>
          <cell r="Y22">
            <v>978342.66666666663</v>
          </cell>
          <cell r="AA22">
            <v>0</v>
          </cell>
        </row>
        <row r="24">
          <cell r="C24">
            <v>39083</v>
          </cell>
          <cell r="D24">
            <v>15632.466666666667</v>
          </cell>
          <cell r="E24">
            <v>6313.9666666666662</v>
          </cell>
          <cell r="F24">
            <v>309.28333333333336</v>
          </cell>
          <cell r="G24">
            <v>3970.3333333333335</v>
          </cell>
          <cell r="H24">
            <v>642.85714285714289</v>
          </cell>
          <cell r="J24">
            <v>1128.6166666666666</v>
          </cell>
          <cell r="K24">
            <v>5161.55</v>
          </cell>
          <cell r="L24">
            <v>2981.2580645161293</v>
          </cell>
          <cell r="S24">
            <v>36140.331874039934</v>
          </cell>
          <cell r="W24">
            <v>39083</v>
          </cell>
          <cell r="X24">
            <v>796942.91666666663</v>
          </cell>
        </row>
        <row r="25">
          <cell r="C25">
            <v>39114</v>
          </cell>
          <cell r="D25">
            <v>15632.466666666667</v>
          </cell>
          <cell r="E25">
            <v>6313.9666666666662</v>
          </cell>
          <cell r="F25">
            <v>309.28333333333336</v>
          </cell>
          <cell r="G25">
            <v>3970.3333333333335</v>
          </cell>
          <cell r="H25">
            <v>642.85714285714289</v>
          </cell>
          <cell r="J25">
            <v>1128.6166666666666</v>
          </cell>
          <cell r="K25">
            <v>5161.55</v>
          </cell>
          <cell r="L25">
            <v>2981.2580645161293</v>
          </cell>
          <cell r="S25">
            <v>36140.331874039934</v>
          </cell>
          <cell r="W25">
            <v>39114</v>
          </cell>
          <cell r="X25">
            <v>796942.91666666663</v>
          </cell>
        </row>
        <row r="26">
          <cell r="C26">
            <v>39142</v>
          </cell>
          <cell r="D26">
            <v>15632.466666666667</v>
          </cell>
          <cell r="E26">
            <v>6313.9666666666662</v>
          </cell>
          <cell r="F26">
            <v>309.28333333333336</v>
          </cell>
          <cell r="G26">
            <v>3970.3333333333335</v>
          </cell>
          <cell r="H26">
            <v>642.85714285714289</v>
          </cell>
          <cell r="J26">
            <v>1128.6166666666666</v>
          </cell>
          <cell r="K26">
            <v>5161.55</v>
          </cell>
          <cell r="L26">
            <v>2981.2580645161293</v>
          </cell>
          <cell r="S26">
            <v>36140.331874039934</v>
          </cell>
          <cell r="W26">
            <v>39142</v>
          </cell>
          <cell r="X26">
            <v>796942.91666666663</v>
          </cell>
        </row>
        <row r="27">
          <cell r="C27">
            <v>39173</v>
          </cell>
          <cell r="D27">
            <v>15632.466666666667</v>
          </cell>
          <cell r="E27">
            <v>6313.9666666666662</v>
          </cell>
          <cell r="F27">
            <v>309.28333333333336</v>
          </cell>
          <cell r="G27">
            <v>3970.3333333333335</v>
          </cell>
          <cell r="H27">
            <v>642.85714285714289</v>
          </cell>
          <cell r="J27">
            <v>1128.6166666666666</v>
          </cell>
          <cell r="K27">
            <v>5161.55</v>
          </cell>
          <cell r="L27">
            <v>2981.2580645161293</v>
          </cell>
          <cell r="S27">
            <v>36140.331874039934</v>
          </cell>
          <cell r="W27">
            <v>39173</v>
          </cell>
          <cell r="X27">
            <v>796942.91666666663</v>
          </cell>
        </row>
        <row r="28">
          <cell r="C28">
            <v>39203</v>
          </cell>
          <cell r="D28">
            <v>15632.466666666667</v>
          </cell>
          <cell r="E28">
            <v>6313.9666666666662</v>
          </cell>
          <cell r="F28">
            <v>309.28333333333336</v>
          </cell>
          <cell r="G28">
            <v>3970.3333333333335</v>
          </cell>
          <cell r="H28">
            <v>642.85714285714289</v>
          </cell>
          <cell r="J28">
            <v>1128.6166666666666</v>
          </cell>
          <cell r="K28">
            <v>5161.55</v>
          </cell>
          <cell r="L28">
            <v>2981.2580645161293</v>
          </cell>
          <cell r="S28">
            <v>36140.331874039934</v>
          </cell>
          <cell r="W28">
            <v>39203</v>
          </cell>
          <cell r="X28">
            <v>796942.91666666663</v>
          </cell>
        </row>
        <row r="29">
          <cell r="C29">
            <v>39234</v>
          </cell>
          <cell r="D29">
            <v>15632.466666666667</v>
          </cell>
          <cell r="E29">
            <v>6313.9666666666662</v>
          </cell>
          <cell r="F29">
            <v>309.28333333333336</v>
          </cell>
          <cell r="G29">
            <v>3970.3333333333335</v>
          </cell>
          <cell r="H29">
            <v>642.85714285714289</v>
          </cell>
          <cell r="J29">
            <v>1128.6166666666666</v>
          </cell>
          <cell r="K29">
            <v>5161.55</v>
          </cell>
          <cell r="L29">
            <v>2981.2580645161293</v>
          </cell>
          <cell r="S29">
            <v>36140.331874039934</v>
          </cell>
          <cell r="W29">
            <v>39234</v>
          </cell>
          <cell r="X29">
            <v>796942.91666666663</v>
          </cell>
        </row>
        <row r="30">
          <cell r="C30">
            <v>39264</v>
          </cell>
          <cell r="D30">
            <v>15632.466666666667</v>
          </cell>
          <cell r="E30">
            <v>6313.9666666666662</v>
          </cell>
          <cell r="F30">
            <v>309.28333333333336</v>
          </cell>
          <cell r="G30">
            <v>3970.3333333333335</v>
          </cell>
          <cell r="H30">
            <v>642.85714285714289</v>
          </cell>
          <cell r="J30">
            <v>1128.6166666666666</v>
          </cell>
          <cell r="K30">
            <v>5161.55</v>
          </cell>
          <cell r="L30">
            <v>2981.2580645161293</v>
          </cell>
          <cell r="S30">
            <v>36140.331874039934</v>
          </cell>
          <cell r="W30">
            <v>39264</v>
          </cell>
          <cell r="X30">
            <v>796942.91666666663</v>
          </cell>
        </row>
        <row r="31">
          <cell r="C31">
            <v>39295</v>
          </cell>
          <cell r="D31">
            <v>15632.466666666667</v>
          </cell>
          <cell r="E31">
            <v>6313.9666666666662</v>
          </cell>
          <cell r="F31">
            <v>309.28333333333336</v>
          </cell>
          <cell r="G31">
            <v>3970.3333333333335</v>
          </cell>
          <cell r="H31">
            <v>642.85714285714289</v>
          </cell>
          <cell r="J31">
            <v>1128.6166666666666</v>
          </cell>
          <cell r="K31">
            <v>5161.55</v>
          </cell>
          <cell r="L31">
            <v>2981.2580645161293</v>
          </cell>
          <cell r="S31">
            <v>36140.331874039934</v>
          </cell>
          <cell r="W31">
            <v>39295</v>
          </cell>
          <cell r="X31">
            <v>796942.91666666663</v>
          </cell>
        </row>
        <row r="32">
          <cell r="C32">
            <v>39326</v>
          </cell>
          <cell r="D32">
            <v>15632.466666666667</v>
          </cell>
          <cell r="E32">
            <v>6313.9666666666662</v>
          </cell>
          <cell r="F32">
            <v>309.28333333333336</v>
          </cell>
          <cell r="G32">
            <v>3970.3333333333335</v>
          </cell>
          <cell r="H32">
            <v>642.85714285714289</v>
          </cell>
          <cell r="J32">
            <v>1128.6166666666666</v>
          </cell>
          <cell r="K32">
            <v>5161.55</v>
          </cell>
          <cell r="L32">
            <v>2981.2580645161293</v>
          </cell>
          <cell r="S32">
            <v>36140.331874039934</v>
          </cell>
          <cell r="W32">
            <v>39326</v>
          </cell>
          <cell r="X32">
            <v>796942.91666666663</v>
          </cell>
        </row>
        <row r="33">
          <cell r="C33">
            <v>39356</v>
          </cell>
          <cell r="D33">
            <v>15632.466666666667</v>
          </cell>
          <cell r="E33">
            <v>6313.9666666666662</v>
          </cell>
          <cell r="F33">
            <v>309.28333333333336</v>
          </cell>
          <cell r="G33">
            <v>3970.3333333333335</v>
          </cell>
          <cell r="J33">
            <v>1128.6166666666666</v>
          </cell>
          <cell r="K33">
            <v>5161.55</v>
          </cell>
          <cell r="L33">
            <v>2981.2580645161293</v>
          </cell>
          <cell r="S33">
            <v>35497.474731182796</v>
          </cell>
          <cell r="W33">
            <v>39356</v>
          </cell>
          <cell r="X33">
            <v>796942.91666666663</v>
          </cell>
        </row>
        <row r="34">
          <cell r="C34">
            <v>39387</v>
          </cell>
          <cell r="D34">
            <v>15632.466666666667</v>
          </cell>
          <cell r="E34">
            <v>6313.9666666666662</v>
          </cell>
          <cell r="F34">
            <v>309.28333333333336</v>
          </cell>
          <cell r="G34">
            <v>3970.3333333333335</v>
          </cell>
          <cell r="J34">
            <v>1128.6166666666666</v>
          </cell>
          <cell r="K34">
            <v>5161.55</v>
          </cell>
          <cell r="L34">
            <v>2981.2580645161293</v>
          </cell>
          <cell r="S34">
            <v>35497.474731182796</v>
          </cell>
          <cell r="W34">
            <v>39387</v>
          </cell>
          <cell r="X34">
            <v>796942.91666666663</v>
          </cell>
        </row>
        <row r="35">
          <cell r="C35">
            <v>39417</v>
          </cell>
          <cell r="D35">
            <v>15632.466666666667</v>
          </cell>
          <cell r="E35">
            <v>6313.9666666666662</v>
          </cell>
          <cell r="F35">
            <v>309.28333333333336</v>
          </cell>
          <cell r="G35">
            <v>3970.3333333333335</v>
          </cell>
          <cell r="J35">
            <v>1128.6166666666666</v>
          </cell>
          <cell r="K35">
            <v>5161.55</v>
          </cell>
          <cell r="L35">
            <v>2981.2580645161293</v>
          </cell>
          <cell r="S35">
            <v>35497.474731182796</v>
          </cell>
          <cell r="W35">
            <v>39417</v>
          </cell>
          <cell r="X35">
            <v>796942.91666666663</v>
          </cell>
        </row>
        <row r="36">
          <cell r="U36" t="str">
            <v>Total</v>
          </cell>
          <cell r="V36">
            <v>9563315</v>
          </cell>
          <cell r="X36">
            <v>9563315</v>
          </cell>
        </row>
        <row r="37">
          <cell r="C37">
            <v>39448</v>
          </cell>
          <cell r="D37">
            <v>15632.466666666667</v>
          </cell>
          <cell r="E37">
            <v>6313.9666666666662</v>
          </cell>
          <cell r="F37">
            <v>309.28333333333336</v>
          </cell>
          <cell r="G37">
            <v>3970.3333333333335</v>
          </cell>
          <cell r="J37">
            <v>1128.6166666666666</v>
          </cell>
          <cell r="K37">
            <v>5161.55</v>
          </cell>
          <cell r="L37">
            <v>2981.2580645161293</v>
          </cell>
          <cell r="S37">
            <v>35497.474731182796</v>
          </cell>
          <cell r="W37">
            <v>39448</v>
          </cell>
          <cell r="X37">
            <v>605459.08333333337</v>
          </cell>
        </row>
        <row r="38">
          <cell r="C38">
            <v>39479</v>
          </cell>
          <cell r="D38">
            <v>15632.466666666667</v>
          </cell>
          <cell r="E38">
            <v>6313.9666666666662</v>
          </cell>
          <cell r="F38">
            <v>309.28333333333336</v>
          </cell>
          <cell r="G38">
            <v>3970.3333333333335</v>
          </cell>
          <cell r="J38">
            <v>1128.6166666666666</v>
          </cell>
          <cell r="K38">
            <v>5161.55</v>
          </cell>
          <cell r="L38">
            <v>2981.2580645161293</v>
          </cell>
          <cell r="S38">
            <v>35497.474731182796</v>
          </cell>
          <cell r="W38">
            <v>39479</v>
          </cell>
          <cell r="X38">
            <v>605459.08333333337</v>
          </cell>
        </row>
        <row r="39">
          <cell r="C39">
            <v>39508</v>
          </cell>
          <cell r="D39">
            <v>15632.466666666667</v>
          </cell>
          <cell r="E39">
            <v>6313.9666666666662</v>
          </cell>
          <cell r="F39">
            <v>309.28333333333336</v>
          </cell>
          <cell r="G39">
            <v>3970.3333333333335</v>
          </cell>
          <cell r="J39">
            <v>1128.6166666666666</v>
          </cell>
          <cell r="K39">
            <v>5161.55</v>
          </cell>
          <cell r="L39">
            <v>2981.2580645161293</v>
          </cell>
          <cell r="S39">
            <v>35497.474731182796</v>
          </cell>
          <cell r="W39">
            <v>39508</v>
          </cell>
          <cell r="X39">
            <v>605459.08333333337</v>
          </cell>
        </row>
        <row r="40">
          <cell r="C40">
            <v>39539</v>
          </cell>
          <cell r="D40">
            <v>15632.466666666667</v>
          </cell>
          <cell r="E40">
            <v>6313.9666666666662</v>
          </cell>
          <cell r="F40">
            <v>309.28333333333336</v>
          </cell>
          <cell r="G40">
            <v>3970.3333333333335</v>
          </cell>
          <cell r="J40">
            <v>1128.6166666666666</v>
          </cell>
          <cell r="K40">
            <v>5161.55</v>
          </cell>
          <cell r="L40">
            <v>2981.2580645161293</v>
          </cell>
          <cell r="S40">
            <v>35497.474731182796</v>
          </cell>
          <cell r="W40">
            <v>39539</v>
          </cell>
          <cell r="X40">
            <v>605459.08333333337</v>
          </cell>
        </row>
        <row r="41">
          <cell r="C41">
            <v>39569</v>
          </cell>
          <cell r="D41">
            <v>15632.466666666667</v>
          </cell>
          <cell r="E41">
            <v>6313.9666666666662</v>
          </cell>
          <cell r="F41">
            <v>309.28333333333336</v>
          </cell>
          <cell r="G41">
            <v>3970.3333333333335</v>
          </cell>
          <cell r="J41">
            <v>1128.6166666666666</v>
          </cell>
          <cell r="K41">
            <v>5161.55</v>
          </cell>
          <cell r="L41">
            <v>2981.2580645161293</v>
          </cell>
          <cell r="S41">
            <v>35497.474731182796</v>
          </cell>
          <cell r="W41">
            <v>39569</v>
          </cell>
          <cell r="X41">
            <v>605459.08333333337</v>
          </cell>
        </row>
        <row r="42">
          <cell r="C42">
            <v>39600</v>
          </cell>
          <cell r="D42">
            <v>15632.466666666667</v>
          </cell>
          <cell r="E42">
            <v>6313.9666666666662</v>
          </cell>
          <cell r="F42">
            <v>309.28333333333336</v>
          </cell>
          <cell r="G42">
            <v>3970.3333333333335</v>
          </cell>
          <cell r="J42">
            <v>1128.6166666666666</v>
          </cell>
          <cell r="K42">
            <v>5161.55</v>
          </cell>
          <cell r="L42">
            <v>2981.2580645161293</v>
          </cell>
          <cell r="S42">
            <v>35497.474731182796</v>
          </cell>
          <cell r="W42">
            <v>39600</v>
          </cell>
          <cell r="X42">
            <v>605459.08333333337</v>
          </cell>
        </row>
        <row r="43">
          <cell r="C43">
            <v>39630</v>
          </cell>
          <cell r="D43">
            <v>15632.466666666667</v>
          </cell>
          <cell r="E43">
            <v>6313.9666666666662</v>
          </cell>
          <cell r="F43">
            <v>309.28333333333336</v>
          </cell>
          <cell r="G43">
            <v>3970.3333333333335</v>
          </cell>
          <cell r="J43">
            <v>1128.6166666666666</v>
          </cell>
          <cell r="K43">
            <v>5161.55</v>
          </cell>
          <cell r="L43">
            <v>2981.2580645161293</v>
          </cell>
          <cell r="S43">
            <v>35497.474731182796</v>
          </cell>
          <cell r="W43">
            <v>39630</v>
          </cell>
          <cell r="X43">
            <v>605459.08333333337</v>
          </cell>
        </row>
        <row r="44">
          <cell r="C44">
            <v>39661</v>
          </cell>
          <cell r="D44">
            <v>15632.466666666667</v>
          </cell>
          <cell r="E44">
            <v>6313.9666666666662</v>
          </cell>
          <cell r="F44">
            <v>309.28333333333336</v>
          </cell>
          <cell r="G44">
            <v>3970.3333333333335</v>
          </cell>
          <cell r="J44">
            <v>1128.6166666666666</v>
          </cell>
          <cell r="K44">
            <v>5161.55</v>
          </cell>
          <cell r="L44">
            <v>2981.2580645161293</v>
          </cell>
          <cell r="S44">
            <v>35497.474731182796</v>
          </cell>
          <cell r="W44">
            <v>39661</v>
          </cell>
          <cell r="X44">
            <v>605459.08333333337</v>
          </cell>
        </row>
        <row r="45">
          <cell r="C45">
            <v>39692</v>
          </cell>
          <cell r="D45">
            <v>15632.466666666667</v>
          </cell>
          <cell r="E45">
            <v>6313.9666666666662</v>
          </cell>
          <cell r="F45">
            <v>309.28333333333336</v>
          </cell>
          <cell r="G45">
            <v>3970.3333333333335</v>
          </cell>
          <cell r="J45">
            <v>1128.6166666666666</v>
          </cell>
          <cell r="K45">
            <v>5161.55</v>
          </cell>
          <cell r="L45">
            <v>2981.2580645161293</v>
          </cell>
          <cell r="S45">
            <v>35497.474731182796</v>
          </cell>
          <cell r="W45">
            <v>39692</v>
          </cell>
          <cell r="X45">
            <v>605459.08333333337</v>
          </cell>
        </row>
        <row r="46">
          <cell r="C46">
            <v>39722</v>
          </cell>
          <cell r="D46">
            <v>15632.466666666667</v>
          </cell>
          <cell r="E46">
            <v>6313.9666666666662</v>
          </cell>
          <cell r="F46">
            <v>309.28333333333336</v>
          </cell>
          <cell r="G46">
            <v>3970.3333333333335</v>
          </cell>
          <cell r="J46">
            <v>1128.6166666666666</v>
          </cell>
          <cell r="K46">
            <v>5161.55</v>
          </cell>
          <cell r="L46">
            <v>2981.2580645161293</v>
          </cell>
          <cell r="S46">
            <v>35497.474731182796</v>
          </cell>
          <cell r="W46">
            <v>39722</v>
          </cell>
          <cell r="X46">
            <v>605459.08333333337</v>
          </cell>
        </row>
        <row r="47">
          <cell r="C47">
            <v>39753</v>
          </cell>
          <cell r="D47">
            <v>15632.466666666667</v>
          </cell>
          <cell r="E47">
            <v>6313.9666666666662</v>
          </cell>
          <cell r="F47">
            <v>309.28333333333336</v>
          </cell>
          <cell r="G47">
            <v>3970.3333333333335</v>
          </cell>
          <cell r="J47">
            <v>1128.6166666666666</v>
          </cell>
          <cell r="K47">
            <v>5161.55</v>
          </cell>
          <cell r="L47">
            <v>2981.2580645161293</v>
          </cell>
          <cell r="S47">
            <v>35497.474731182796</v>
          </cell>
          <cell r="W47">
            <v>39753</v>
          </cell>
          <cell r="X47">
            <v>605459.08333333337</v>
          </cell>
        </row>
        <row r="48">
          <cell r="C48">
            <v>39783</v>
          </cell>
          <cell r="D48">
            <v>15632.466666666667</v>
          </cell>
          <cell r="E48">
            <v>6313.9666666666662</v>
          </cell>
          <cell r="F48">
            <v>309.28333333333336</v>
          </cell>
          <cell r="G48">
            <v>3970.3333333333335</v>
          </cell>
          <cell r="J48">
            <v>1128.6166666666666</v>
          </cell>
          <cell r="K48">
            <v>5161.55</v>
          </cell>
          <cell r="L48">
            <v>2981.2580645161293</v>
          </cell>
          <cell r="S48">
            <v>35497.474731182796</v>
          </cell>
          <cell r="W48">
            <v>39783</v>
          </cell>
          <cell r="X48">
            <v>605459.08333333337</v>
          </cell>
        </row>
        <row r="49">
          <cell r="U49" t="str">
            <v>Total</v>
          </cell>
          <cell r="V49">
            <v>7265509</v>
          </cell>
          <cell r="X49">
            <v>7265508.9999999991</v>
          </cell>
        </row>
        <row r="50">
          <cell r="C50">
            <v>39814</v>
          </cell>
          <cell r="D50">
            <v>15632.466666666667</v>
          </cell>
          <cell r="E50">
            <v>6313.9666666666662</v>
          </cell>
          <cell r="F50">
            <v>309.28333333333336</v>
          </cell>
          <cell r="G50">
            <v>3970.3333333333335</v>
          </cell>
          <cell r="J50">
            <v>1128.6166666666666</v>
          </cell>
          <cell r="K50">
            <v>5161.55</v>
          </cell>
          <cell r="L50">
            <v>2981.2580645161293</v>
          </cell>
          <cell r="S50">
            <v>35497.474731182796</v>
          </cell>
          <cell r="W50">
            <v>39814</v>
          </cell>
          <cell r="X50">
            <v>605459.08333333337</v>
          </cell>
        </row>
        <row r="51">
          <cell r="C51">
            <v>39845</v>
          </cell>
          <cell r="D51">
            <v>15632.466666666667</v>
          </cell>
          <cell r="E51">
            <v>6313.9666666666662</v>
          </cell>
          <cell r="F51">
            <v>309.28333333333336</v>
          </cell>
          <cell r="G51">
            <v>3970.3333333333335</v>
          </cell>
          <cell r="J51">
            <v>1128.6166666666666</v>
          </cell>
          <cell r="K51">
            <v>5161.55</v>
          </cell>
          <cell r="L51">
            <v>2981.2580645161293</v>
          </cell>
          <cell r="S51">
            <v>35497.474731182796</v>
          </cell>
          <cell r="W51">
            <v>39845</v>
          </cell>
          <cell r="X51">
            <v>605459.08333333337</v>
          </cell>
        </row>
        <row r="52">
          <cell r="C52">
            <v>39873</v>
          </cell>
          <cell r="D52">
            <v>15632.466666666667</v>
          </cell>
          <cell r="E52">
            <v>6313.9666666666662</v>
          </cell>
          <cell r="F52">
            <v>309.28333333333336</v>
          </cell>
          <cell r="G52">
            <v>3970.3333333333335</v>
          </cell>
          <cell r="J52">
            <v>1128.6166666666666</v>
          </cell>
          <cell r="K52">
            <v>5161.55</v>
          </cell>
          <cell r="L52">
            <v>2981.2580645161293</v>
          </cell>
          <cell r="S52">
            <v>35497.474731182796</v>
          </cell>
          <cell r="W52">
            <v>39873</v>
          </cell>
          <cell r="X52">
            <v>605459.08333333337</v>
          </cell>
        </row>
        <row r="53">
          <cell r="C53">
            <v>39904</v>
          </cell>
          <cell r="D53">
            <v>15632.466666666667</v>
          </cell>
          <cell r="E53">
            <v>6313.9666666666662</v>
          </cell>
          <cell r="F53">
            <v>309.28333333333336</v>
          </cell>
          <cell r="G53">
            <v>3970.3333333333335</v>
          </cell>
          <cell r="J53">
            <v>1128.6166666666666</v>
          </cell>
          <cell r="K53">
            <v>5161.55</v>
          </cell>
          <cell r="L53">
            <v>2981.2580645161293</v>
          </cell>
          <cell r="S53">
            <v>35497.474731182796</v>
          </cell>
          <cell r="W53">
            <v>39904</v>
          </cell>
          <cell r="X53">
            <v>605459.08333333337</v>
          </cell>
        </row>
        <row r="54">
          <cell r="C54">
            <v>39934</v>
          </cell>
          <cell r="D54">
            <v>15632.466666666667</v>
          </cell>
          <cell r="E54">
            <v>6313.9666666666662</v>
          </cell>
          <cell r="F54">
            <v>309.28333333333336</v>
          </cell>
          <cell r="G54">
            <v>3970.3333333333335</v>
          </cell>
          <cell r="J54">
            <v>1128.6166666666666</v>
          </cell>
          <cell r="K54">
            <v>5161.55</v>
          </cell>
          <cell r="L54">
            <v>2981.2580645161293</v>
          </cell>
          <cell r="S54">
            <v>35497.474731182796</v>
          </cell>
          <cell r="W54">
            <v>39934</v>
          </cell>
          <cell r="X54">
            <v>605459.08333333337</v>
          </cell>
        </row>
        <row r="55">
          <cell r="C55">
            <v>39965</v>
          </cell>
          <cell r="D55">
            <v>15632.466666666667</v>
          </cell>
          <cell r="E55">
            <v>6313.9666666666662</v>
          </cell>
          <cell r="F55">
            <v>309.28333333333336</v>
          </cell>
          <cell r="G55">
            <v>3970.3333333333335</v>
          </cell>
          <cell r="J55">
            <v>1128.6166666666666</v>
          </cell>
          <cell r="K55">
            <v>5161.55</v>
          </cell>
          <cell r="L55">
            <v>2981.2580645161293</v>
          </cell>
          <cell r="S55">
            <v>35497.474731182796</v>
          </cell>
          <cell r="W55">
            <v>39965</v>
          </cell>
          <cell r="X55">
            <v>605459.08333333337</v>
          </cell>
        </row>
        <row r="56">
          <cell r="C56">
            <v>39995</v>
          </cell>
          <cell r="D56">
            <v>15632.466666666667</v>
          </cell>
          <cell r="E56">
            <v>6313.9666666666662</v>
          </cell>
          <cell r="F56">
            <v>309.28333333333336</v>
          </cell>
          <cell r="G56">
            <v>3970.3333333333335</v>
          </cell>
          <cell r="J56">
            <v>1128.6166666666666</v>
          </cell>
          <cell r="K56">
            <v>5161.55</v>
          </cell>
          <cell r="L56">
            <v>2981.2580645161293</v>
          </cell>
          <cell r="S56">
            <v>35497.474731182796</v>
          </cell>
          <cell r="W56">
            <v>39995</v>
          </cell>
          <cell r="X56">
            <v>605459.08333333337</v>
          </cell>
        </row>
        <row r="57">
          <cell r="C57">
            <v>40026</v>
          </cell>
          <cell r="D57">
            <v>15632.466666666667</v>
          </cell>
          <cell r="E57">
            <v>6313.9666666666662</v>
          </cell>
          <cell r="F57">
            <v>309.28333333333336</v>
          </cell>
          <cell r="G57">
            <v>3970.3333333333335</v>
          </cell>
          <cell r="J57">
            <v>1128.6166666666666</v>
          </cell>
          <cell r="K57">
            <v>5161.55</v>
          </cell>
          <cell r="L57">
            <v>2981.2580645161293</v>
          </cell>
          <cell r="S57">
            <v>35497.474731182796</v>
          </cell>
          <cell r="W57">
            <v>40026</v>
          </cell>
          <cell r="X57">
            <v>605459.08333333337</v>
          </cell>
        </row>
        <row r="58">
          <cell r="C58">
            <v>40057</v>
          </cell>
          <cell r="D58">
            <v>15632.466666666667</v>
          </cell>
          <cell r="E58">
            <v>6313.9666666666662</v>
          </cell>
          <cell r="F58">
            <v>309.28333333333336</v>
          </cell>
          <cell r="G58">
            <v>3970.3333333333335</v>
          </cell>
          <cell r="J58">
            <v>1128.6166666666666</v>
          </cell>
          <cell r="K58">
            <v>5161.55</v>
          </cell>
          <cell r="L58">
            <v>2981.2580645161293</v>
          </cell>
          <cell r="S58">
            <v>35497.474731182796</v>
          </cell>
          <cell r="W58">
            <v>40057</v>
          </cell>
          <cell r="X58">
            <v>605459.08333333337</v>
          </cell>
        </row>
        <row r="59">
          <cell r="C59">
            <v>40087</v>
          </cell>
          <cell r="D59">
            <v>15632.466666666667</v>
          </cell>
          <cell r="E59">
            <v>6313.9666666666662</v>
          </cell>
          <cell r="F59">
            <v>309.28333333333336</v>
          </cell>
          <cell r="G59">
            <v>3970.3333333333335</v>
          </cell>
          <cell r="J59">
            <v>1128.6166666666666</v>
          </cell>
          <cell r="K59">
            <v>5161.55</v>
          </cell>
          <cell r="L59">
            <v>2981.2580645161293</v>
          </cell>
          <cell r="S59">
            <v>35497.474731182796</v>
          </cell>
          <cell r="W59">
            <v>40087</v>
          </cell>
          <cell r="X59">
            <v>605459.08333333337</v>
          </cell>
        </row>
        <row r="60">
          <cell r="C60">
            <v>40118</v>
          </cell>
          <cell r="D60">
            <v>15632.466666666667</v>
          </cell>
          <cell r="E60">
            <v>6313.9666666666662</v>
          </cell>
          <cell r="F60">
            <v>309.28333333333336</v>
          </cell>
          <cell r="G60">
            <v>3970.3333333333335</v>
          </cell>
          <cell r="J60">
            <v>1128.6166666666666</v>
          </cell>
          <cell r="K60">
            <v>5161.55</v>
          </cell>
          <cell r="L60">
            <v>2981.2580645161293</v>
          </cell>
          <cell r="S60">
            <v>35497.474731182796</v>
          </cell>
          <cell r="W60">
            <v>40118</v>
          </cell>
          <cell r="X60">
            <v>605459.08333333337</v>
          </cell>
        </row>
        <row r="61">
          <cell r="C61">
            <v>40148</v>
          </cell>
          <cell r="D61">
            <v>15632.466666666667</v>
          </cell>
          <cell r="E61">
            <v>6313.9666666666662</v>
          </cell>
          <cell r="F61">
            <v>309.28333333333336</v>
          </cell>
          <cell r="G61">
            <v>3970.3333333333335</v>
          </cell>
          <cell r="J61">
            <v>1128.6166666666666</v>
          </cell>
          <cell r="K61">
            <v>5161.55</v>
          </cell>
          <cell r="L61">
            <v>2981.2580645161293</v>
          </cell>
          <cell r="S61">
            <v>35497.474731182796</v>
          </cell>
          <cell r="W61">
            <v>40148</v>
          </cell>
          <cell r="X61">
            <v>605459.08333333337</v>
          </cell>
        </row>
        <row r="62">
          <cell r="U62" t="str">
            <v>Total</v>
          </cell>
          <cell r="V62">
            <v>7265509</v>
          </cell>
          <cell r="X62">
            <v>7265508.9999999991</v>
          </cell>
        </row>
        <row r="63">
          <cell r="C63">
            <v>40179</v>
          </cell>
          <cell r="D63">
            <v>15632.466666666667</v>
          </cell>
          <cell r="E63">
            <v>6313.9666666666662</v>
          </cell>
          <cell r="F63">
            <v>309.28333333333336</v>
          </cell>
          <cell r="G63">
            <v>3970.3333333333335</v>
          </cell>
          <cell r="J63">
            <v>1128.6166666666666</v>
          </cell>
          <cell r="K63">
            <v>5161.55</v>
          </cell>
          <cell r="L63">
            <v>2981.2580645161293</v>
          </cell>
          <cell r="S63">
            <v>35497.474731182796</v>
          </cell>
          <cell r="W63">
            <v>40179</v>
          </cell>
          <cell r="X63">
            <v>605459.08333333337</v>
          </cell>
        </row>
        <row r="64">
          <cell r="C64">
            <v>40210</v>
          </cell>
          <cell r="D64">
            <v>15632.466666666667</v>
          </cell>
          <cell r="E64">
            <v>6313.9666666666662</v>
          </cell>
          <cell r="F64">
            <v>309.28333333333336</v>
          </cell>
          <cell r="G64">
            <v>3970.3333333333335</v>
          </cell>
          <cell r="J64">
            <v>1128.6166666666666</v>
          </cell>
          <cell r="K64">
            <v>5161.55</v>
          </cell>
          <cell r="L64">
            <v>2981.2580645161293</v>
          </cell>
          <cell r="S64">
            <v>35497.474731182796</v>
          </cell>
          <cell r="W64">
            <v>40210</v>
          </cell>
          <cell r="X64">
            <v>605459.08333333337</v>
          </cell>
        </row>
        <row r="65">
          <cell r="C65">
            <v>40238</v>
          </cell>
          <cell r="D65">
            <v>15632.466666666667</v>
          </cell>
          <cell r="E65">
            <v>6313.9666666666662</v>
          </cell>
          <cell r="F65">
            <v>309.28333333333336</v>
          </cell>
          <cell r="G65">
            <v>3970.3333333333335</v>
          </cell>
          <cell r="J65">
            <v>1128.6166666666666</v>
          </cell>
          <cell r="K65">
            <v>5161.55</v>
          </cell>
          <cell r="L65">
            <v>2981.2580645161293</v>
          </cell>
          <cell r="S65">
            <v>35497.474731182796</v>
          </cell>
          <cell r="W65">
            <v>40238</v>
          </cell>
          <cell r="X65">
            <v>605459.08333333337</v>
          </cell>
        </row>
        <row r="66">
          <cell r="C66">
            <v>40269</v>
          </cell>
          <cell r="D66">
            <v>15632.466666666667</v>
          </cell>
          <cell r="E66">
            <v>6313.9666666666662</v>
          </cell>
          <cell r="F66">
            <v>309.28333333333336</v>
          </cell>
          <cell r="G66">
            <v>3970.3333333333335</v>
          </cell>
          <cell r="J66">
            <v>1128.6166666666666</v>
          </cell>
          <cell r="K66">
            <v>5161.55</v>
          </cell>
          <cell r="L66">
            <v>2981.2580645161293</v>
          </cell>
          <cell r="S66">
            <v>35497.474731182796</v>
          </cell>
          <cell r="W66">
            <v>40269</v>
          </cell>
          <cell r="X66">
            <v>605459.08333333337</v>
          </cell>
        </row>
        <row r="67">
          <cell r="C67">
            <v>40299</v>
          </cell>
          <cell r="D67">
            <v>15632.466666666667</v>
          </cell>
          <cell r="E67">
            <v>6313.9666666666662</v>
          </cell>
          <cell r="F67">
            <v>309.28333333333336</v>
          </cell>
          <cell r="G67">
            <v>3970.3333333333335</v>
          </cell>
          <cell r="J67">
            <v>1128.6166666666666</v>
          </cell>
          <cell r="K67">
            <v>5161.55</v>
          </cell>
          <cell r="L67">
            <v>2981.2580645161293</v>
          </cell>
          <cell r="S67">
            <v>35497.474731182796</v>
          </cell>
          <cell r="W67">
            <v>40299</v>
          </cell>
          <cell r="X67">
            <v>605459.08333333337</v>
          </cell>
        </row>
        <row r="68">
          <cell r="C68">
            <v>40330</v>
          </cell>
          <cell r="D68">
            <v>15632.466666666667</v>
          </cell>
          <cell r="E68">
            <v>6313.9666666666662</v>
          </cell>
          <cell r="F68">
            <v>309.28333333333336</v>
          </cell>
          <cell r="G68">
            <v>3970.3333333333335</v>
          </cell>
          <cell r="J68">
            <v>1128.6166666666666</v>
          </cell>
          <cell r="K68">
            <v>5161.55</v>
          </cell>
          <cell r="L68">
            <v>2981.2580645161293</v>
          </cell>
          <cell r="S68">
            <v>35497.474731182796</v>
          </cell>
          <cell r="W68">
            <v>40330</v>
          </cell>
          <cell r="X68">
            <v>605459.08333333337</v>
          </cell>
        </row>
        <row r="69">
          <cell r="C69">
            <v>40360</v>
          </cell>
          <cell r="D69">
            <v>15632.466666666667</v>
          </cell>
          <cell r="E69">
            <v>6313.9666666666662</v>
          </cell>
          <cell r="F69">
            <v>309.28333333333336</v>
          </cell>
          <cell r="G69">
            <v>3970.3333333333335</v>
          </cell>
          <cell r="J69">
            <v>1128.6166666666666</v>
          </cell>
          <cell r="K69">
            <v>5161.55</v>
          </cell>
          <cell r="L69">
            <v>2981.2580645161293</v>
          </cell>
          <cell r="S69">
            <v>35497.474731182796</v>
          </cell>
          <cell r="W69">
            <v>40360</v>
          </cell>
          <cell r="X69">
            <v>605459.08333333337</v>
          </cell>
        </row>
        <row r="70">
          <cell r="C70">
            <v>40391</v>
          </cell>
          <cell r="D70">
            <v>15632.466666666667</v>
          </cell>
          <cell r="E70">
            <v>6313.9666666666662</v>
          </cell>
          <cell r="F70">
            <v>309.28333333333336</v>
          </cell>
          <cell r="G70">
            <v>3970.3333333333335</v>
          </cell>
          <cell r="J70">
            <v>1128.6166666666666</v>
          </cell>
          <cell r="K70">
            <v>5161.55</v>
          </cell>
          <cell r="L70">
            <v>2981.2580645161293</v>
          </cell>
          <cell r="S70">
            <v>35497.474731182796</v>
          </cell>
          <cell r="W70">
            <v>40391</v>
          </cell>
          <cell r="X70">
            <v>605459.08333333337</v>
          </cell>
        </row>
        <row r="71">
          <cell r="C71">
            <v>40422</v>
          </cell>
          <cell r="D71">
            <v>15632.466666666667</v>
          </cell>
          <cell r="E71">
            <v>6313.9666666666662</v>
          </cell>
          <cell r="F71">
            <v>309.28333333333336</v>
          </cell>
          <cell r="G71">
            <v>3970.3333333333335</v>
          </cell>
          <cell r="J71">
            <v>1128.6166666666666</v>
          </cell>
          <cell r="K71">
            <v>5161.55</v>
          </cell>
          <cell r="L71">
            <v>2981.2580645161293</v>
          </cell>
          <cell r="S71">
            <v>35497.474731182796</v>
          </cell>
          <cell r="W71">
            <v>40422</v>
          </cell>
          <cell r="X71">
            <v>605459.08333333337</v>
          </cell>
        </row>
        <row r="72">
          <cell r="C72">
            <v>40452</v>
          </cell>
          <cell r="D72">
            <v>15632.466666666667</v>
          </cell>
          <cell r="E72">
            <v>6313.9666666666662</v>
          </cell>
          <cell r="F72">
            <v>309.28333333333336</v>
          </cell>
          <cell r="G72">
            <v>3970.3333333333335</v>
          </cell>
          <cell r="J72">
            <v>1128.6166666666666</v>
          </cell>
          <cell r="K72">
            <v>5161.55</v>
          </cell>
          <cell r="L72">
            <v>2981.2580645161293</v>
          </cell>
          <cell r="S72">
            <v>35497.474731182796</v>
          </cell>
          <cell r="W72">
            <v>40452</v>
          </cell>
          <cell r="X72">
            <v>605459.08333333337</v>
          </cell>
        </row>
        <row r="73">
          <cell r="C73">
            <v>40483</v>
          </cell>
          <cell r="D73">
            <v>15632.466666666667</v>
          </cell>
          <cell r="E73">
            <v>6313.9666666666662</v>
          </cell>
          <cell r="F73">
            <v>309.28333333333336</v>
          </cell>
          <cell r="G73">
            <v>3970.3333333333335</v>
          </cell>
          <cell r="J73">
            <v>1128.6166666666666</v>
          </cell>
          <cell r="K73">
            <v>5161.55</v>
          </cell>
          <cell r="L73">
            <v>2981.2580645161293</v>
          </cell>
          <cell r="S73">
            <v>35497.474731182796</v>
          </cell>
          <cell r="W73">
            <v>40483</v>
          </cell>
          <cell r="X73">
            <v>605459.08333333337</v>
          </cell>
        </row>
        <row r="74">
          <cell r="C74">
            <v>40513</v>
          </cell>
          <cell r="D74">
            <v>15632.466666666667</v>
          </cell>
          <cell r="E74">
            <v>6313.9666666666662</v>
          </cell>
          <cell r="F74">
            <v>309.28333333333336</v>
          </cell>
          <cell r="G74">
            <v>3970.3333333333335</v>
          </cell>
          <cell r="J74">
            <v>1128.6166666666666</v>
          </cell>
          <cell r="K74">
            <v>5161.55</v>
          </cell>
          <cell r="L74">
            <v>2981.2580645161293</v>
          </cell>
          <cell r="S74">
            <v>35497.474731182796</v>
          </cell>
          <cell r="W74">
            <v>40513</v>
          </cell>
          <cell r="X74">
            <v>605459.08333333337</v>
          </cell>
        </row>
        <row r="75">
          <cell r="U75" t="str">
            <v>Total</v>
          </cell>
          <cell r="V75">
            <v>7265509</v>
          </cell>
          <cell r="X75">
            <v>7265508.9999999991</v>
          </cell>
        </row>
        <row r="76">
          <cell r="C76">
            <v>40544</v>
          </cell>
          <cell r="K76">
            <v>5161.55</v>
          </cell>
          <cell r="L76">
            <v>2981.2580645161293</v>
          </cell>
          <cell r="S76">
            <v>8142.8080645161299</v>
          </cell>
        </row>
        <row r="77">
          <cell r="C77">
            <v>40575</v>
          </cell>
          <cell r="K77">
            <v>5161.55</v>
          </cell>
          <cell r="L77">
            <v>2981.2580645161293</v>
          </cell>
          <cell r="S77">
            <v>8142.8080645161299</v>
          </cell>
        </row>
        <row r="78">
          <cell r="C78">
            <v>40603</v>
          </cell>
          <cell r="I78">
            <v>375000</v>
          </cell>
          <cell r="K78">
            <v>5161.55</v>
          </cell>
          <cell r="S78">
            <v>380161.55</v>
          </cell>
        </row>
        <row r="79">
          <cell r="C79">
            <v>40634</v>
          </cell>
          <cell r="K79">
            <v>5161.55</v>
          </cell>
          <cell r="S79">
            <v>5161.55</v>
          </cell>
        </row>
        <row r="80">
          <cell r="C80">
            <v>40664</v>
          </cell>
          <cell r="S80">
            <v>0</v>
          </cell>
        </row>
        <row r="86">
          <cell r="C86" t="str">
            <v>Risk Total</v>
          </cell>
          <cell r="D86">
            <v>937948.00000000035</v>
          </cell>
          <cell r="E86">
            <v>378838.00000000023</v>
          </cell>
          <cell r="F86">
            <v>18556.999999999989</v>
          </cell>
          <cell r="G86">
            <v>238220.0000000002</v>
          </cell>
          <cell r="H86">
            <v>13500.000000000004</v>
          </cell>
          <cell r="I86">
            <v>375000</v>
          </cell>
          <cell r="J86">
            <v>67717.000000000029</v>
          </cell>
          <cell r="K86">
            <v>309692.99999999965</v>
          </cell>
          <cell r="L86">
            <v>184838.00000000003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2524310.9999999963</v>
          </cell>
          <cell r="T86">
            <v>0</v>
          </cell>
        </row>
        <row r="87">
          <cell r="Q87" t="str">
            <v>Balance to RISK REGISTER</v>
          </cell>
          <cell r="S87">
            <v>-3.7252902984619141E-9</v>
          </cell>
        </row>
        <row r="88">
          <cell r="C88" t="str">
            <v>Change the formula</v>
          </cell>
          <cell r="D88">
            <v>15632.466666666667</v>
          </cell>
          <cell r="E88">
            <v>6313.9666666666662</v>
          </cell>
          <cell r="F88">
            <v>309.28333333333336</v>
          </cell>
          <cell r="G88">
            <v>3970.3333333333335</v>
          </cell>
          <cell r="H88">
            <v>642.85714285714289</v>
          </cell>
          <cell r="J88">
            <v>1128.6166666666666</v>
          </cell>
          <cell r="K88">
            <v>5161.55</v>
          </cell>
          <cell r="L88">
            <v>2981.2580645161293</v>
          </cell>
        </row>
        <row r="94">
          <cell r="C94" t="str">
            <v>Factored Risk</v>
          </cell>
        </row>
        <row r="96">
          <cell r="D96" t="str">
            <v>column</v>
          </cell>
        </row>
        <row r="97">
          <cell r="C97" t="str">
            <v>Waterfall Chart</v>
          </cell>
          <cell r="D97">
            <v>1</v>
          </cell>
          <cell r="E97">
            <v>2</v>
          </cell>
          <cell r="F97">
            <v>3</v>
          </cell>
          <cell r="G97">
            <v>4</v>
          </cell>
          <cell r="H97">
            <v>5</v>
          </cell>
          <cell r="I97">
            <v>6</v>
          </cell>
          <cell r="J97">
            <v>7</v>
          </cell>
          <cell r="K97">
            <v>8</v>
          </cell>
          <cell r="L97">
            <v>9</v>
          </cell>
          <cell r="M97">
            <v>10</v>
          </cell>
          <cell r="N97">
            <v>11</v>
          </cell>
          <cell r="O97">
            <v>12</v>
          </cell>
          <cell r="P97">
            <v>13</v>
          </cell>
          <cell r="Q97">
            <v>14</v>
          </cell>
          <cell r="R97">
            <v>15</v>
          </cell>
          <cell r="S97">
            <v>16</v>
          </cell>
          <cell r="T97">
            <v>17</v>
          </cell>
          <cell r="U97">
            <v>18</v>
          </cell>
          <cell r="V97">
            <v>19</v>
          </cell>
          <cell r="W97">
            <v>20</v>
          </cell>
          <cell r="X97">
            <v>21</v>
          </cell>
          <cell r="Y97">
            <v>22</v>
          </cell>
          <cell r="Z97">
            <v>23</v>
          </cell>
          <cell r="AA97">
            <v>24</v>
          </cell>
        </row>
        <row r="98">
          <cell r="D98">
            <v>38718</v>
          </cell>
          <cell r="E98">
            <v>38749</v>
          </cell>
          <cell r="F98">
            <v>38777</v>
          </cell>
          <cell r="G98">
            <v>38808</v>
          </cell>
          <cell r="H98">
            <v>38838</v>
          </cell>
          <cell r="I98">
            <v>38869</v>
          </cell>
          <cell r="J98">
            <v>38899</v>
          </cell>
          <cell r="K98">
            <v>38930</v>
          </cell>
          <cell r="L98">
            <v>38961</v>
          </cell>
          <cell r="M98">
            <v>38991</v>
          </cell>
          <cell r="N98">
            <v>39022</v>
          </cell>
          <cell r="O98">
            <v>39052</v>
          </cell>
          <cell r="P98">
            <v>39083</v>
          </cell>
          <cell r="Q98">
            <v>39114</v>
          </cell>
          <cell r="R98">
            <v>39142</v>
          </cell>
          <cell r="S98">
            <v>39173</v>
          </cell>
          <cell r="T98">
            <v>39203</v>
          </cell>
          <cell r="U98">
            <v>39234</v>
          </cell>
          <cell r="V98">
            <v>39264</v>
          </cell>
          <cell r="W98">
            <v>39295</v>
          </cell>
          <cell r="X98">
            <v>39326</v>
          </cell>
          <cell r="Y98">
            <v>39356</v>
          </cell>
          <cell r="Z98">
            <v>39387</v>
          </cell>
          <cell r="AA98">
            <v>39417</v>
          </cell>
        </row>
        <row r="99">
          <cell r="B99">
            <v>1</v>
          </cell>
          <cell r="C99" t="str">
            <v>Charging Rates</v>
          </cell>
          <cell r="D99">
            <v>937948.00000000035</v>
          </cell>
          <cell r="E99">
            <v>922315.53333333367</v>
          </cell>
          <cell r="F99">
            <v>906683.066666667</v>
          </cell>
          <cell r="G99">
            <v>891050.60000000033</v>
          </cell>
          <cell r="H99">
            <v>875418.13333333365</v>
          </cell>
          <cell r="I99">
            <v>859785.66666666698</v>
          </cell>
          <cell r="J99">
            <v>844153.2000000003</v>
          </cell>
          <cell r="K99">
            <v>828520.73333333363</v>
          </cell>
          <cell r="L99">
            <v>812888.26666666695</v>
          </cell>
          <cell r="M99">
            <v>797255.80000000028</v>
          </cell>
          <cell r="N99">
            <v>781623.3333333336</v>
          </cell>
          <cell r="O99">
            <v>765990.86666666693</v>
          </cell>
          <cell r="P99">
            <v>750358.40000000026</v>
          </cell>
          <cell r="Q99">
            <v>750358.40000000026</v>
          </cell>
          <cell r="R99">
            <v>734725.93333333358</v>
          </cell>
          <cell r="S99">
            <v>719093.46666666691</v>
          </cell>
          <cell r="T99">
            <v>703461.00000000023</v>
          </cell>
          <cell r="U99">
            <v>687828.53333333356</v>
          </cell>
          <cell r="V99">
            <v>672196.06666666688</v>
          </cell>
          <cell r="W99">
            <v>656563.60000000021</v>
          </cell>
          <cell r="X99">
            <v>640931.13333333354</v>
          </cell>
          <cell r="Y99">
            <v>625298.66666666686</v>
          </cell>
          <cell r="Z99">
            <v>609666.20000000019</v>
          </cell>
          <cell r="AA99">
            <v>594033.73333333351</v>
          </cell>
        </row>
        <row r="100">
          <cell r="B100">
            <v>1</v>
          </cell>
          <cell r="C100" t="str">
            <v>Current Performance</v>
          </cell>
          <cell r="D100">
            <v>378838.00000000023</v>
          </cell>
          <cell r="E100">
            <v>372524.03333333356</v>
          </cell>
          <cell r="F100">
            <v>366210.06666666688</v>
          </cell>
          <cell r="G100">
            <v>359896.10000000021</v>
          </cell>
          <cell r="H100">
            <v>353582.13333333354</v>
          </cell>
          <cell r="I100">
            <v>347268.16666666686</v>
          </cell>
          <cell r="J100">
            <v>340954.20000000019</v>
          </cell>
          <cell r="K100">
            <v>334640.23333333351</v>
          </cell>
          <cell r="L100">
            <v>328326.26666666684</v>
          </cell>
          <cell r="M100">
            <v>322012.30000000016</v>
          </cell>
          <cell r="N100">
            <v>315698.33333333349</v>
          </cell>
          <cell r="O100">
            <v>309384.36666666681</v>
          </cell>
          <cell r="P100">
            <v>303070.40000000014</v>
          </cell>
          <cell r="Q100">
            <v>303070.40000000014</v>
          </cell>
          <cell r="R100">
            <v>296756.43333333347</v>
          </cell>
          <cell r="S100">
            <v>290442.46666666679</v>
          </cell>
          <cell r="T100">
            <v>284128.50000000012</v>
          </cell>
          <cell r="U100">
            <v>277814.53333333344</v>
          </cell>
          <cell r="V100">
            <v>271500.56666666677</v>
          </cell>
          <cell r="W100">
            <v>265186.60000000009</v>
          </cell>
          <cell r="X100">
            <v>258872.63333333342</v>
          </cell>
          <cell r="Y100">
            <v>252558.66666666674</v>
          </cell>
          <cell r="Z100">
            <v>246244.70000000007</v>
          </cell>
          <cell r="AA100">
            <v>239930.7333333334</v>
          </cell>
        </row>
        <row r="101">
          <cell r="B101">
            <v>1</v>
          </cell>
          <cell r="C101" t="str">
            <v>Tooling Repair</v>
          </cell>
          <cell r="D101">
            <v>18556.999999999989</v>
          </cell>
          <cell r="E101">
            <v>18247.716666666656</v>
          </cell>
          <cell r="F101">
            <v>17938.433333333323</v>
          </cell>
          <cell r="G101">
            <v>17629.149999999991</v>
          </cell>
          <cell r="H101">
            <v>17319.866666666658</v>
          </cell>
          <cell r="I101">
            <v>17010.583333333325</v>
          </cell>
          <cell r="J101">
            <v>16701.299999999992</v>
          </cell>
          <cell r="K101">
            <v>16392.016666666659</v>
          </cell>
          <cell r="L101">
            <v>16082.733333333326</v>
          </cell>
          <cell r="M101">
            <v>15773.449999999993</v>
          </cell>
          <cell r="N101">
            <v>15464.166666666661</v>
          </cell>
          <cell r="O101">
            <v>15154.883333333328</v>
          </cell>
          <cell r="P101">
            <v>14845.599999999995</v>
          </cell>
          <cell r="Q101">
            <v>14845.599999999995</v>
          </cell>
          <cell r="R101">
            <v>14536.316666666662</v>
          </cell>
          <cell r="S101">
            <v>14227.033333333329</v>
          </cell>
          <cell r="T101">
            <v>13917.749999999996</v>
          </cell>
          <cell r="U101">
            <v>13608.466666666664</v>
          </cell>
          <cell r="V101">
            <v>13299.183333333331</v>
          </cell>
          <cell r="W101">
            <v>12989.899999999998</v>
          </cell>
          <cell r="X101">
            <v>12680.616666666665</v>
          </cell>
          <cell r="Y101">
            <v>12371.333333333332</v>
          </cell>
          <cell r="Z101">
            <v>12062.05</v>
          </cell>
          <cell r="AA101">
            <v>11752.766666666666</v>
          </cell>
        </row>
        <row r="102">
          <cell r="B102">
            <v>1</v>
          </cell>
          <cell r="C102" t="str">
            <v>4 Engineers</v>
          </cell>
          <cell r="D102">
            <v>238220.0000000002</v>
          </cell>
          <cell r="E102">
            <v>234249.66666666686</v>
          </cell>
          <cell r="F102">
            <v>230279.33333333352</v>
          </cell>
          <cell r="G102">
            <v>226309.00000000017</v>
          </cell>
          <cell r="H102">
            <v>222338.66666666683</v>
          </cell>
          <cell r="I102">
            <v>218368.33333333349</v>
          </cell>
          <cell r="J102">
            <v>214398.00000000015</v>
          </cell>
          <cell r="K102">
            <v>210427.6666666668</v>
          </cell>
          <cell r="L102">
            <v>206457.33333333346</v>
          </cell>
          <cell r="M102">
            <v>202487.00000000012</v>
          </cell>
          <cell r="N102">
            <v>198516.66666666677</v>
          </cell>
          <cell r="O102">
            <v>194546.33333333343</v>
          </cell>
          <cell r="P102">
            <v>190576.00000000009</v>
          </cell>
          <cell r="Q102">
            <v>190576.00000000009</v>
          </cell>
          <cell r="R102">
            <v>186605.66666666674</v>
          </cell>
          <cell r="S102">
            <v>182635.3333333334</v>
          </cell>
          <cell r="T102">
            <v>178665.00000000006</v>
          </cell>
          <cell r="U102">
            <v>174694.66666666672</v>
          </cell>
          <cell r="V102">
            <v>170724.33333333337</v>
          </cell>
          <cell r="W102">
            <v>166754.00000000003</v>
          </cell>
          <cell r="X102">
            <v>162783.66666666669</v>
          </cell>
          <cell r="Y102">
            <v>158813.33333333334</v>
          </cell>
          <cell r="Z102">
            <v>154843</v>
          </cell>
          <cell r="AA102">
            <v>150872.66666666666</v>
          </cell>
        </row>
        <row r="103">
          <cell r="B103">
            <v>1</v>
          </cell>
          <cell r="C103" t="str">
            <v>Palnt risk VT3A</v>
          </cell>
          <cell r="D103">
            <v>13500.000000000004</v>
          </cell>
          <cell r="E103">
            <v>12857.142857142861</v>
          </cell>
          <cell r="F103">
            <v>12214.285714285717</v>
          </cell>
          <cell r="G103">
            <v>11571.428571428574</v>
          </cell>
          <cell r="H103">
            <v>10928.571428571431</v>
          </cell>
          <cell r="I103">
            <v>10285.714285714288</v>
          </cell>
          <cell r="J103">
            <v>9642.8571428571449</v>
          </cell>
          <cell r="K103">
            <v>9000.0000000000018</v>
          </cell>
          <cell r="L103">
            <v>8357.1428571428587</v>
          </cell>
          <cell r="M103">
            <v>7714.2857142857165</v>
          </cell>
          <cell r="N103">
            <v>7071.4285714285734</v>
          </cell>
          <cell r="O103">
            <v>6428.5714285714303</v>
          </cell>
          <cell r="P103">
            <v>5785.7142857142871</v>
          </cell>
          <cell r="Q103">
            <v>5785.7142857142871</v>
          </cell>
          <cell r="R103">
            <v>5142.857142857144</v>
          </cell>
          <cell r="S103">
            <v>4500.0000000000009</v>
          </cell>
          <cell r="T103">
            <v>3857.1428571428578</v>
          </cell>
          <cell r="U103">
            <v>3214.2857142857147</v>
          </cell>
          <cell r="V103">
            <v>2571.4285714285716</v>
          </cell>
          <cell r="W103">
            <v>1928.5714285714287</v>
          </cell>
          <cell r="X103">
            <v>1285.7142857142858</v>
          </cell>
        </row>
        <row r="104">
          <cell r="B104">
            <v>1</v>
          </cell>
          <cell r="C104" t="str">
            <v>Liquidated damage</v>
          </cell>
          <cell r="D104">
            <v>67717.000000000029</v>
          </cell>
          <cell r="E104">
            <v>66588.38333333336</v>
          </cell>
          <cell r="F104">
            <v>65459.766666666699</v>
          </cell>
          <cell r="G104">
            <v>64331.150000000031</v>
          </cell>
          <cell r="H104">
            <v>63202.533333333362</v>
          </cell>
          <cell r="I104">
            <v>62073.916666666693</v>
          </cell>
          <cell r="J104">
            <v>60945.300000000025</v>
          </cell>
          <cell r="K104">
            <v>59816.683333333356</v>
          </cell>
          <cell r="L104">
            <v>58688.066666666688</v>
          </cell>
          <cell r="M104">
            <v>57559.450000000019</v>
          </cell>
          <cell r="N104">
            <v>56430.83333333335</v>
          </cell>
          <cell r="O104">
            <v>55302.216666666682</v>
          </cell>
          <cell r="P104">
            <v>54173.600000000013</v>
          </cell>
          <cell r="Q104">
            <v>54173.600000000013</v>
          </cell>
          <cell r="R104">
            <v>53044.983333333344</v>
          </cell>
          <cell r="S104">
            <v>51916.366666666676</v>
          </cell>
          <cell r="T104">
            <v>50787.750000000007</v>
          </cell>
          <cell r="U104">
            <v>49659.133333333339</v>
          </cell>
          <cell r="V104">
            <v>48530.51666666667</v>
          </cell>
          <cell r="W104">
            <v>47401.9</v>
          </cell>
          <cell r="X104">
            <v>46273.283333333333</v>
          </cell>
          <cell r="Y104">
            <v>45144.666666666664</v>
          </cell>
          <cell r="Z104">
            <v>44016.049999999996</v>
          </cell>
          <cell r="AA104">
            <v>42887.433333333327</v>
          </cell>
        </row>
        <row r="105">
          <cell r="B105">
            <v>1</v>
          </cell>
          <cell r="C105" t="str">
            <v>Warranty</v>
          </cell>
          <cell r="D105">
            <v>309692.99999999965</v>
          </cell>
          <cell r="E105">
            <v>309692.99999999965</v>
          </cell>
          <cell r="F105">
            <v>309692.99999999965</v>
          </cell>
          <cell r="G105">
            <v>309692.99999999965</v>
          </cell>
          <cell r="H105">
            <v>309692.99999999965</v>
          </cell>
          <cell r="I105">
            <v>304531.44999999966</v>
          </cell>
          <cell r="J105">
            <v>299369.89999999967</v>
          </cell>
          <cell r="K105">
            <v>294208.34999999969</v>
          </cell>
          <cell r="L105">
            <v>289046.7999999997</v>
          </cell>
          <cell r="M105">
            <v>283885.24999999971</v>
          </cell>
          <cell r="N105">
            <v>278723.69999999972</v>
          </cell>
          <cell r="O105">
            <v>273562.14999999973</v>
          </cell>
          <cell r="P105">
            <v>268400.59999999974</v>
          </cell>
          <cell r="Q105">
            <v>268400.59999999974</v>
          </cell>
          <cell r="R105">
            <v>263239.04999999976</v>
          </cell>
          <cell r="S105">
            <v>258077.49999999977</v>
          </cell>
          <cell r="T105">
            <v>252915.94999999978</v>
          </cell>
          <cell r="U105">
            <v>247754.39999999979</v>
          </cell>
          <cell r="V105">
            <v>242592.8499999998</v>
          </cell>
          <cell r="W105">
            <v>237431.29999999981</v>
          </cell>
          <cell r="X105">
            <v>232269.74999999983</v>
          </cell>
          <cell r="Y105">
            <v>227108.19999999984</v>
          </cell>
          <cell r="Z105">
            <v>221946.64999999985</v>
          </cell>
          <cell r="AA105">
            <v>216785.09999999986</v>
          </cell>
        </row>
        <row r="106">
          <cell r="B106">
            <v>1</v>
          </cell>
          <cell r="C106" t="str">
            <v>TRF of Title</v>
          </cell>
          <cell r="D106">
            <v>184838.00000000003</v>
          </cell>
          <cell r="E106">
            <v>181856.74193548391</v>
          </cell>
          <cell r="F106">
            <v>178875.48387096779</v>
          </cell>
          <cell r="G106">
            <v>175894.22580645166</v>
          </cell>
          <cell r="H106">
            <v>172912.96774193554</v>
          </cell>
          <cell r="I106">
            <v>169931.70967741942</v>
          </cell>
          <cell r="J106">
            <v>166950.4516129033</v>
          </cell>
          <cell r="K106">
            <v>163969.19354838718</v>
          </cell>
          <cell r="L106">
            <v>160987.93548387106</v>
          </cell>
          <cell r="M106">
            <v>158006.67741935494</v>
          </cell>
          <cell r="N106">
            <v>155025.41935483881</v>
          </cell>
          <cell r="O106">
            <v>152044.16129032269</v>
          </cell>
          <cell r="P106">
            <v>149062.90322580657</v>
          </cell>
          <cell r="Q106">
            <v>149062.90322580657</v>
          </cell>
          <cell r="R106">
            <v>146081.64516129045</v>
          </cell>
          <cell r="S106">
            <v>143100.38709677433</v>
          </cell>
          <cell r="T106">
            <v>140119.12903225821</v>
          </cell>
          <cell r="U106">
            <v>137137.87096774208</v>
          </cell>
          <cell r="V106">
            <v>134156.61290322596</v>
          </cell>
          <cell r="W106">
            <v>131175.35483870984</v>
          </cell>
          <cell r="X106">
            <v>128194.09677419371</v>
          </cell>
          <cell r="Y106">
            <v>125212.83870967757</v>
          </cell>
          <cell r="Z106">
            <v>122231.58064516143</v>
          </cell>
          <cell r="AA106">
            <v>119250.3225806453</v>
          </cell>
        </row>
        <row r="107">
          <cell r="B107">
            <v>1</v>
          </cell>
          <cell r="C107" t="str">
            <v>End of Line</v>
          </cell>
          <cell r="D107">
            <v>375000</v>
          </cell>
          <cell r="E107">
            <v>375000</v>
          </cell>
          <cell r="F107">
            <v>375000</v>
          </cell>
          <cell r="G107">
            <v>375000</v>
          </cell>
          <cell r="H107">
            <v>375000</v>
          </cell>
          <cell r="I107">
            <v>375000</v>
          </cell>
          <cell r="J107">
            <v>375000</v>
          </cell>
          <cell r="K107">
            <v>375000</v>
          </cell>
          <cell r="L107">
            <v>375000</v>
          </cell>
          <cell r="M107">
            <v>375000</v>
          </cell>
          <cell r="N107">
            <v>375000</v>
          </cell>
          <cell r="O107">
            <v>375000</v>
          </cell>
          <cell r="P107">
            <v>375000</v>
          </cell>
          <cell r="Q107">
            <v>375000</v>
          </cell>
          <cell r="R107">
            <v>375000</v>
          </cell>
          <cell r="S107">
            <v>375000</v>
          </cell>
          <cell r="T107">
            <v>375000</v>
          </cell>
          <cell r="U107">
            <v>375000</v>
          </cell>
          <cell r="V107">
            <v>375000</v>
          </cell>
          <cell r="W107">
            <v>375000</v>
          </cell>
          <cell r="X107">
            <v>375000</v>
          </cell>
          <cell r="Y107">
            <v>375000</v>
          </cell>
          <cell r="Z107">
            <v>375000</v>
          </cell>
          <cell r="AA107">
            <v>375000</v>
          </cell>
        </row>
        <row r="111">
          <cell r="C111" t="str">
            <v>Total</v>
          </cell>
          <cell r="D111">
            <v>2524311.0000000005</v>
          </cell>
          <cell r="E111">
            <v>2493332.2181259608</v>
          </cell>
          <cell r="F111">
            <v>2462353.4362519202</v>
          </cell>
          <cell r="G111">
            <v>2431374.6543778805</v>
          </cell>
          <cell r="H111">
            <v>2400395.8725038404</v>
          </cell>
          <cell r="I111">
            <v>2364255.5406298009</v>
          </cell>
          <cell r="J111">
            <v>2328115.2087557605</v>
          </cell>
          <cell r="K111">
            <v>2291974.8768817205</v>
          </cell>
          <cell r="L111">
            <v>2255834.545007681</v>
          </cell>
          <cell r="M111">
            <v>2219694.2131336411</v>
          </cell>
          <cell r="N111">
            <v>2183553.8812596006</v>
          </cell>
          <cell r="O111">
            <v>2147413.5493855611</v>
          </cell>
          <cell r="P111">
            <v>2111273.2175115212</v>
          </cell>
          <cell r="Q111">
            <v>2111273.2175115212</v>
          </cell>
          <cell r="R111">
            <v>2075132.8856374812</v>
          </cell>
          <cell r="S111">
            <v>2038992.5537634413</v>
          </cell>
          <cell r="T111">
            <v>2002852.2218894013</v>
          </cell>
          <cell r="U111">
            <v>1966711.8900153614</v>
          </cell>
          <cell r="V111">
            <v>1930571.5581413214</v>
          </cell>
          <cell r="W111">
            <v>1894431.2262672812</v>
          </cell>
          <cell r="X111">
            <v>1858290.8943932415</v>
          </cell>
          <cell r="Y111">
            <v>1821507.7053763443</v>
          </cell>
          <cell r="Z111">
            <v>1786010.2306451616</v>
          </cell>
          <cell r="AA111">
            <v>1750512.7559139789</v>
          </cell>
        </row>
        <row r="112">
          <cell r="C112" t="str">
            <v>O/s Risk  Profile</v>
          </cell>
        </row>
        <row r="142">
          <cell r="C142" t="str">
            <v>Gross Risk</v>
          </cell>
        </row>
        <row r="144">
          <cell r="D144" t="str">
            <v>column</v>
          </cell>
        </row>
        <row r="145">
          <cell r="C145" t="str">
            <v>Waterfall Chart</v>
          </cell>
          <cell r="D145" t="str">
            <v>Row</v>
          </cell>
        </row>
        <row r="146">
          <cell r="C146" t="str">
            <v>Month</v>
          </cell>
          <cell r="D146">
            <v>38718</v>
          </cell>
          <cell r="E146">
            <v>38749</v>
          </cell>
          <cell r="F146">
            <v>38777</v>
          </cell>
          <cell r="G146">
            <v>38808</v>
          </cell>
          <cell r="H146">
            <v>38838</v>
          </cell>
          <cell r="I146">
            <v>38869</v>
          </cell>
          <cell r="J146">
            <v>38899</v>
          </cell>
          <cell r="K146">
            <v>38930</v>
          </cell>
          <cell r="L146">
            <v>38961</v>
          </cell>
          <cell r="M146">
            <v>38991</v>
          </cell>
          <cell r="N146">
            <v>39022</v>
          </cell>
          <cell r="O146">
            <v>39052</v>
          </cell>
          <cell r="P146">
            <v>39083</v>
          </cell>
          <cell r="Q146">
            <v>39114</v>
          </cell>
          <cell r="R146">
            <v>39142</v>
          </cell>
          <cell r="S146">
            <v>39173</v>
          </cell>
          <cell r="T146">
            <v>39203</v>
          </cell>
          <cell r="U146">
            <v>39234</v>
          </cell>
          <cell r="V146">
            <v>39264</v>
          </cell>
          <cell r="W146">
            <v>39295</v>
          </cell>
          <cell r="X146">
            <v>39326</v>
          </cell>
          <cell r="Y146">
            <v>39356</v>
          </cell>
          <cell r="Z146">
            <v>39387</v>
          </cell>
          <cell r="AA146">
            <v>39417</v>
          </cell>
        </row>
        <row r="147">
          <cell r="B147">
            <v>2</v>
          </cell>
          <cell r="C147" t="str">
            <v>Charging Rates</v>
          </cell>
          <cell r="D147">
            <v>1875896.0000000007</v>
          </cell>
          <cell r="E147">
            <v>1844631.0666666673</v>
          </cell>
          <cell r="F147">
            <v>1813366.133333334</v>
          </cell>
          <cell r="G147">
            <v>1782101.2000000007</v>
          </cell>
          <cell r="H147">
            <v>1750836.2666666673</v>
          </cell>
          <cell r="I147">
            <v>1719571.333333334</v>
          </cell>
          <cell r="J147">
            <v>1688306.4000000006</v>
          </cell>
          <cell r="K147">
            <v>1657041.4666666673</v>
          </cell>
          <cell r="L147">
            <v>1625776.5333333339</v>
          </cell>
          <cell r="M147">
            <v>1594511.6000000006</v>
          </cell>
          <cell r="N147">
            <v>1563246.6666666672</v>
          </cell>
          <cell r="O147">
            <v>1531981.7333333339</v>
          </cell>
          <cell r="P147">
            <v>1500716.8000000005</v>
          </cell>
          <cell r="Q147">
            <v>1500716.8000000005</v>
          </cell>
          <cell r="R147">
            <v>1469451.8666666672</v>
          </cell>
          <cell r="S147">
            <v>1438186.9333333338</v>
          </cell>
          <cell r="T147">
            <v>1406922.0000000005</v>
          </cell>
          <cell r="U147">
            <v>1375657.0666666671</v>
          </cell>
          <cell r="V147">
            <v>1344392.1333333338</v>
          </cell>
          <cell r="W147">
            <v>1313127.2000000004</v>
          </cell>
          <cell r="X147">
            <v>1281862.2666666671</v>
          </cell>
          <cell r="Y147">
            <v>1250597.3333333337</v>
          </cell>
          <cell r="Z147">
            <v>1219332.4000000004</v>
          </cell>
          <cell r="AA147">
            <v>1188067.466666667</v>
          </cell>
        </row>
        <row r="148">
          <cell r="B148">
            <v>2</v>
          </cell>
          <cell r="C148" t="str">
            <v>Current Performance</v>
          </cell>
          <cell r="D148">
            <v>757676.00000000047</v>
          </cell>
          <cell r="E148">
            <v>745048.06666666712</v>
          </cell>
          <cell r="F148">
            <v>732420.13333333377</v>
          </cell>
          <cell r="G148">
            <v>719792.20000000042</v>
          </cell>
          <cell r="H148">
            <v>707164.26666666707</v>
          </cell>
          <cell r="I148">
            <v>694536.33333333372</v>
          </cell>
          <cell r="J148">
            <v>681908.40000000037</v>
          </cell>
          <cell r="K148">
            <v>669280.46666666702</v>
          </cell>
          <cell r="L148">
            <v>656652.53333333367</v>
          </cell>
          <cell r="M148">
            <v>644024.60000000033</v>
          </cell>
          <cell r="N148">
            <v>631396.66666666698</v>
          </cell>
          <cell r="O148">
            <v>618768.73333333363</v>
          </cell>
          <cell r="P148">
            <v>606140.80000000028</v>
          </cell>
          <cell r="Q148">
            <v>606140.80000000028</v>
          </cell>
          <cell r="R148">
            <v>593512.86666666693</v>
          </cell>
          <cell r="S148">
            <v>580884.93333333358</v>
          </cell>
          <cell r="T148">
            <v>568257.00000000023</v>
          </cell>
          <cell r="U148">
            <v>555629.06666666688</v>
          </cell>
          <cell r="V148">
            <v>543001.13333333354</v>
          </cell>
          <cell r="W148">
            <v>530373.20000000019</v>
          </cell>
          <cell r="X148">
            <v>517745.26666666684</v>
          </cell>
          <cell r="Y148">
            <v>505117.33333333349</v>
          </cell>
          <cell r="Z148">
            <v>492489.40000000014</v>
          </cell>
          <cell r="AA148">
            <v>479861.46666666679</v>
          </cell>
        </row>
        <row r="149">
          <cell r="B149">
            <v>2</v>
          </cell>
          <cell r="C149" t="str">
            <v>Tooling Repair</v>
          </cell>
          <cell r="D149">
            <v>37113.999999999978</v>
          </cell>
          <cell r="E149">
            <v>36495.433333333312</v>
          </cell>
          <cell r="F149">
            <v>35876.866666666647</v>
          </cell>
          <cell r="G149">
            <v>35258.299999999981</v>
          </cell>
          <cell r="H149">
            <v>34639.733333333315</v>
          </cell>
          <cell r="I149">
            <v>34021.16666666665</v>
          </cell>
          <cell r="J149">
            <v>33402.599999999984</v>
          </cell>
          <cell r="K149">
            <v>32784.033333333318</v>
          </cell>
          <cell r="L149">
            <v>32165.466666666653</v>
          </cell>
          <cell r="M149">
            <v>31546.899999999987</v>
          </cell>
          <cell r="N149">
            <v>30928.333333333321</v>
          </cell>
          <cell r="O149">
            <v>30309.766666666656</v>
          </cell>
          <cell r="P149">
            <v>29691.19999999999</v>
          </cell>
          <cell r="Q149">
            <v>29691.19999999999</v>
          </cell>
          <cell r="R149">
            <v>29072.633333333324</v>
          </cell>
          <cell r="S149">
            <v>28454.066666666658</v>
          </cell>
          <cell r="T149">
            <v>27835.499999999993</v>
          </cell>
          <cell r="U149">
            <v>27216.933333333327</v>
          </cell>
          <cell r="V149">
            <v>26598.366666666661</v>
          </cell>
          <cell r="W149">
            <v>25979.799999999996</v>
          </cell>
          <cell r="X149">
            <v>25361.23333333333</v>
          </cell>
          <cell r="Y149">
            <v>24742.666666666664</v>
          </cell>
          <cell r="Z149">
            <v>24124.1</v>
          </cell>
          <cell r="AA149">
            <v>23505.533333333333</v>
          </cell>
        </row>
        <row r="150">
          <cell r="B150">
            <v>2</v>
          </cell>
          <cell r="C150" t="str">
            <v>4 Engineers</v>
          </cell>
          <cell r="D150">
            <v>476440.00000000041</v>
          </cell>
          <cell r="E150">
            <v>468499.33333333372</v>
          </cell>
          <cell r="F150">
            <v>460558.66666666704</v>
          </cell>
          <cell r="G150">
            <v>452618.00000000035</v>
          </cell>
          <cell r="H150">
            <v>444677.33333333366</v>
          </cell>
          <cell r="I150">
            <v>436736.66666666698</v>
          </cell>
          <cell r="J150">
            <v>428796.00000000029</v>
          </cell>
          <cell r="K150">
            <v>420855.3333333336</v>
          </cell>
          <cell r="L150">
            <v>412914.66666666692</v>
          </cell>
          <cell r="M150">
            <v>404974.00000000023</v>
          </cell>
          <cell r="N150">
            <v>397033.33333333355</v>
          </cell>
          <cell r="O150">
            <v>389092.66666666686</v>
          </cell>
          <cell r="P150">
            <v>381152.00000000017</v>
          </cell>
          <cell r="Q150">
            <v>381152.00000000017</v>
          </cell>
          <cell r="R150">
            <v>373211.33333333349</v>
          </cell>
          <cell r="S150">
            <v>365270.6666666668</v>
          </cell>
          <cell r="T150">
            <v>357330.00000000012</v>
          </cell>
          <cell r="U150">
            <v>349389.33333333343</v>
          </cell>
          <cell r="V150">
            <v>341448.66666666674</v>
          </cell>
          <cell r="W150">
            <v>333508.00000000006</v>
          </cell>
          <cell r="X150">
            <v>325567.33333333337</v>
          </cell>
          <cell r="Y150">
            <v>317626.66666666669</v>
          </cell>
          <cell r="Z150">
            <v>309686</v>
          </cell>
          <cell r="AA150">
            <v>301745.33333333331</v>
          </cell>
        </row>
        <row r="151">
          <cell r="B151">
            <v>10</v>
          </cell>
          <cell r="C151" t="str">
            <v>Palnt risk VT3A</v>
          </cell>
          <cell r="D151">
            <v>135000.00000000003</v>
          </cell>
          <cell r="E151">
            <v>128571.42857142861</v>
          </cell>
          <cell r="F151">
            <v>122142.85714285717</v>
          </cell>
          <cell r="G151">
            <v>115714.28571428574</v>
          </cell>
          <cell r="H151">
            <v>109285.71428571432</v>
          </cell>
          <cell r="I151">
            <v>102857.14285714288</v>
          </cell>
          <cell r="J151">
            <v>96428.571428571449</v>
          </cell>
          <cell r="K151">
            <v>90000.000000000015</v>
          </cell>
          <cell r="L151">
            <v>83571.42857142858</v>
          </cell>
          <cell r="M151">
            <v>77142.857142857159</v>
          </cell>
          <cell r="N151">
            <v>70714.285714285739</v>
          </cell>
          <cell r="O151">
            <v>64285.714285714304</v>
          </cell>
          <cell r="P151">
            <v>57857.14285714287</v>
          </cell>
          <cell r="Q151">
            <v>57857.14285714287</v>
          </cell>
          <cell r="R151">
            <v>51428.571428571442</v>
          </cell>
          <cell r="S151">
            <v>45000.000000000007</v>
          </cell>
          <cell r="T151">
            <v>38571.42857142858</v>
          </cell>
          <cell r="U151">
            <v>32142.857142857145</v>
          </cell>
          <cell r="V151">
            <v>25714.285714285717</v>
          </cell>
          <cell r="W151">
            <v>19285.714285714286</v>
          </cell>
          <cell r="X151">
            <v>12857.142857142859</v>
          </cell>
          <cell r="Y151">
            <v>0</v>
          </cell>
          <cell r="Z151">
            <v>0</v>
          </cell>
          <cell r="AA151">
            <v>0</v>
          </cell>
        </row>
        <row r="152">
          <cell r="B152">
            <v>2</v>
          </cell>
          <cell r="C152" t="str">
            <v>Liquidated damage</v>
          </cell>
          <cell r="D152">
            <v>135434.00000000006</v>
          </cell>
          <cell r="E152">
            <v>133176.76666666672</v>
          </cell>
          <cell r="F152">
            <v>130919.5333333334</v>
          </cell>
          <cell r="G152">
            <v>128662.30000000006</v>
          </cell>
          <cell r="H152">
            <v>126405.06666666672</v>
          </cell>
          <cell r="I152">
            <v>124147.83333333339</v>
          </cell>
          <cell r="J152">
            <v>121890.60000000005</v>
          </cell>
          <cell r="K152">
            <v>119633.36666666671</v>
          </cell>
          <cell r="L152">
            <v>117376.13333333338</v>
          </cell>
          <cell r="M152">
            <v>115118.90000000004</v>
          </cell>
          <cell r="N152">
            <v>112861.6666666667</v>
          </cell>
          <cell r="O152">
            <v>110604.43333333336</v>
          </cell>
          <cell r="P152">
            <v>108347.20000000003</v>
          </cell>
          <cell r="Q152">
            <v>108347.20000000003</v>
          </cell>
          <cell r="R152">
            <v>106089.96666666669</v>
          </cell>
          <cell r="S152">
            <v>103832.73333333335</v>
          </cell>
          <cell r="T152">
            <v>101575.50000000001</v>
          </cell>
          <cell r="U152">
            <v>99318.266666666677</v>
          </cell>
          <cell r="V152">
            <v>97061.03333333334</v>
          </cell>
          <cell r="W152">
            <v>94803.8</v>
          </cell>
          <cell r="X152">
            <v>92546.566666666666</v>
          </cell>
          <cell r="Y152">
            <v>90289.333333333328</v>
          </cell>
          <cell r="Z152">
            <v>88032.099999999991</v>
          </cell>
          <cell r="AA152">
            <v>85774.866666666654</v>
          </cell>
        </row>
        <row r="153">
          <cell r="B153">
            <v>1</v>
          </cell>
          <cell r="C153" t="str">
            <v>Warranty</v>
          </cell>
          <cell r="D153">
            <v>309692.99999999965</v>
          </cell>
          <cell r="E153">
            <v>309692.99999999965</v>
          </cell>
          <cell r="F153">
            <v>309692.99999999965</v>
          </cell>
          <cell r="G153">
            <v>309692.99999999965</v>
          </cell>
          <cell r="H153">
            <v>309692.99999999965</v>
          </cell>
          <cell r="I153">
            <v>304531.44999999966</v>
          </cell>
          <cell r="J153">
            <v>299369.89999999967</v>
          </cell>
          <cell r="K153">
            <v>294208.34999999969</v>
          </cell>
          <cell r="L153">
            <v>289046.7999999997</v>
          </cell>
          <cell r="M153">
            <v>283885.24999999971</v>
          </cell>
          <cell r="N153">
            <v>278723.69999999972</v>
          </cell>
          <cell r="O153">
            <v>273562.14999999973</v>
          </cell>
          <cell r="P153">
            <v>268400.59999999974</v>
          </cell>
          <cell r="Q153">
            <v>268400.59999999974</v>
          </cell>
          <cell r="R153">
            <v>263239.04999999976</v>
          </cell>
          <cell r="S153">
            <v>258077.49999999977</v>
          </cell>
          <cell r="T153">
            <v>252915.94999999978</v>
          </cell>
          <cell r="U153">
            <v>247754.39999999979</v>
          </cell>
          <cell r="V153">
            <v>242592.8499999998</v>
          </cell>
          <cell r="W153">
            <v>237431.29999999981</v>
          </cell>
          <cell r="X153">
            <v>232269.74999999983</v>
          </cell>
          <cell r="Y153">
            <v>227108.19999999984</v>
          </cell>
          <cell r="Z153">
            <v>221946.64999999985</v>
          </cell>
          <cell r="AA153">
            <v>216785.09999999986</v>
          </cell>
        </row>
        <row r="154">
          <cell r="B154">
            <v>10</v>
          </cell>
          <cell r="C154" t="str">
            <v>TRF of Title</v>
          </cell>
          <cell r="D154">
            <v>1848380.0000000002</v>
          </cell>
          <cell r="E154">
            <v>1818567.419354839</v>
          </cell>
          <cell r="F154">
            <v>1788754.8387096778</v>
          </cell>
          <cell r="G154">
            <v>1758942.2580645166</v>
          </cell>
          <cell r="H154">
            <v>1729129.6774193554</v>
          </cell>
          <cell r="I154">
            <v>1699317.0967741942</v>
          </cell>
          <cell r="J154">
            <v>1669504.5161290329</v>
          </cell>
          <cell r="K154">
            <v>1639691.9354838717</v>
          </cell>
          <cell r="L154">
            <v>1609879.3548387105</v>
          </cell>
          <cell r="M154">
            <v>1580066.7741935493</v>
          </cell>
          <cell r="N154">
            <v>1550254.1935483881</v>
          </cell>
          <cell r="O154">
            <v>1520441.6129032269</v>
          </cell>
          <cell r="P154">
            <v>1490629.0322580657</v>
          </cell>
          <cell r="Q154">
            <v>1490629.0322580657</v>
          </cell>
          <cell r="R154">
            <v>1460816.4516129044</v>
          </cell>
          <cell r="S154">
            <v>1431003.8709677432</v>
          </cell>
          <cell r="T154">
            <v>1401191.290322582</v>
          </cell>
          <cell r="U154">
            <v>1371378.7096774208</v>
          </cell>
          <cell r="V154">
            <v>1341566.1290322596</v>
          </cell>
          <cell r="W154">
            <v>1311753.5483870984</v>
          </cell>
          <cell r="X154">
            <v>1281940.9677419371</v>
          </cell>
          <cell r="Y154">
            <v>1252128.3870967757</v>
          </cell>
          <cell r="Z154">
            <v>1222315.8064516142</v>
          </cell>
          <cell r="AA154">
            <v>1192503.225806453</v>
          </cell>
        </row>
        <row r="155">
          <cell r="B155">
            <v>1.3333333333333333</v>
          </cell>
          <cell r="C155" t="str">
            <v>End of Line</v>
          </cell>
          <cell r="D155">
            <v>500000</v>
          </cell>
          <cell r="E155">
            <v>500000</v>
          </cell>
          <cell r="F155">
            <v>500000</v>
          </cell>
          <cell r="G155">
            <v>500000</v>
          </cell>
          <cell r="H155">
            <v>500000</v>
          </cell>
          <cell r="I155">
            <v>500000</v>
          </cell>
          <cell r="J155">
            <v>500000</v>
          </cell>
          <cell r="K155">
            <v>500000</v>
          </cell>
          <cell r="L155">
            <v>500000</v>
          </cell>
          <cell r="M155">
            <v>500000</v>
          </cell>
          <cell r="N155">
            <v>500000</v>
          </cell>
          <cell r="O155">
            <v>500000</v>
          </cell>
          <cell r="P155">
            <v>500000</v>
          </cell>
          <cell r="Q155">
            <v>500000</v>
          </cell>
          <cell r="R155">
            <v>500000</v>
          </cell>
          <cell r="S155">
            <v>500000</v>
          </cell>
          <cell r="T155">
            <v>500000</v>
          </cell>
          <cell r="U155">
            <v>500000</v>
          </cell>
          <cell r="V155">
            <v>500000</v>
          </cell>
          <cell r="W155">
            <v>500000</v>
          </cell>
          <cell r="X155">
            <v>500000</v>
          </cell>
          <cell r="Y155">
            <v>500000</v>
          </cell>
          <cell r="Z155">
            <v>500000</v>
          </cell>
          <cell r="AA155">
            <v>500000</v>
          </cell>
        </row>
        <row r="158">
          <cell r="D158">
            <v>6075633.0000000009</v>
          </cell>
          <cell r="E158">
            <v>5984682.5145929353</v>
          </cell>
          <cell r="F158">
            <v>5893732.0291858688</v>
          </cell>
          <cell r="G158">
            <v>5802781.5437788041</v>
          </cell>
          <cell r="H158">
            <v>5711831.0583717367</v>
          </cell>
          <cell r="I158">
            <v>5615719.0229646713</v>
          </cell>
          <cell r="J158">
            <v>5519606.9875576049</v>
          </cell>
          <cell r="K158">
            <v>5423494.9521505395</v>
          </cell>
          <cell r="L158">
            <v>5327382.9167434731</v>
          </cell>
          <cell r="M158">
            <v>5231270.8813364077</v>
          </cell>
          <cell r="N158">
            <v>5135158.8459293414</v>
          </cell>
          <cell r="O158">
            <v>5039046.810522276</v>
          </cell>
          <cell r="P158">
            <v>4942934.7751152087</v>
          </cell>
          <cell r="Q158">
            <v>4942934.7751152087</v>
          </cell>
          <cell r="R158">
            <v>4846822.7397081433</v>
          </cell>
          <cell r="S158">
            <v>4750710.7043010769</v>
          </cell>
          <cell r="T158">
            <v>4654598.6688940115</v>
          </cell>
          <cell r="U158">
            <v>4558486.6334869452</v>
          </cell>
          <cell r="V158">
            <v>4462374.5980798788</v>
          </cell>
          <cell r="W158">
            <v>4366262.5626728125</v>
          </cell>
          <cell r="X158">
            <v>4270150.5272657471</v>
          </cell>
          <cell r="Y158">
            <v>4167609.9204301094</v>
          </cell>
          <cell r="Z158">
            <v>4077926.4564516144</v>
          </cell>
          <cell r="AA158">
            <v>3988242.9924731199</v>
          </cell>
        </row>
        <row r="159">
          <cell r="D159">
            <v>3.0000000009313226</v>
          </cell>
        </row>
        <row r="161">
          <cell r="D161">
            <v>38718</v>
          </cell>
          <cell r="E161">
            <v>38749</v>
          </cell>
          <cell r="F161">
            <v>38777</v>
          </cell>
          <cell r="G161">
            <v>38808</v>
          </cell>
          <cell r="H161">
            <v>38838</v>
          </cell>
          <cell r="I161">
            <v>38869</v>
          </cell>
          <cell r="J161">
            <v>38899</v>
          </cell>
          <cell r="K161">
            <v>38930</v>
          </cell>
          <cell r="L161">
            <v>38961</v>
          </cell>
          <cell r="M161">
            <v>38991</v>
          </cell>
          <cell r="N161">
            <v>39022</v>
          </cell>
          <cell r="O161">
            <v>39052</v>
          </cell>
          <cell r="P161">
            <v>39083</v>
          </cell>
          <cell r="Q161">
            <v>39114</v>
          </cell>
          <cell r="R161">
            <v>39142</v>
          </cell>
          <cell r="S161">
            <v>39173</v>
          </cell>
          <cell r="T161">
            <v>39203</v>
          </cell>
          <cell r="U161">
            <v>39234</v>
          </cell>
          <cell r="V161">
            <v>39264</v>
          </cell>
          <cell r="W161">
            <v>39295</v>
          </cell>
          <cell r="X161">
            <v>39326</v>
          </cell>
          <cell r="Y161">
            <v>39356</v>
          </cell>
          <cell r="Z161">
            <v>39387</v>
          </cell>
          <cell r="AA161">
            <v>39417</v>
          </cell>
        </row>
        <row r="162">
          <cell r="C162" t="str">
            <v>Gross Risk</v>
          </cell>
          <cell r="D162">
            <v>6075633.0000000009</v>
          </cell>
          <cell r="E162">
            <v>5984682.5145929353</v>
          </cell>
          <cell r="F162">
            <v>5893732.0291858688</v>
          </cell>
          <cell r="G162">
            <v>5802781.5437788041</v>
          </cell>
          <cell r="H162">
            <v>5711831.0583717367</v>
          </cell>
          <cell r="I162">
            <v>5615719.0229646713</v>
          </cell>
          <cell r="J162">
            <v>5519606.9875576049</v>
          </cell>
          <cell r="K162">
            <v>5423494.9521505395</v>
          </cell>
          <cell r="L162">
            <v>5327382.9167434731</v>
          </cell>
          <cell r="M162">
            <v>5231270.8813364077</v>
          </cell>
          <cell r="N162">
            <v>5135158.8459293414</v>
          </cell>
          <cell r="O162">
            <v>5039046.810522276</v>
          </cell>
          <cell r="P162">
            <v>4942934.7751152087</v>
          </cell>
          <cell r="Q162">
            <v>4942934.7751152087</v>
          </cell>
          <cell r="R162">
            <v>4846822.7397081433</v>
          </cell>
          <cell r="S162">
            <v>4750710.7043010769</v>
          </cell>
          <cell r="T162">
            <v>4654598.6688940115</v>
          </cell>
          <cell r="U162">
            <v>4558486.6334869452</v>
          </cell>
          <cell r="V162">
            <v>4462374.5980798788</v>
          </cell>
          <cell r="W162">
            <v>4366262.5626728125</v>
          </cell>
          <cell r="X162">
            <v>4270150.5272657471</v>
          </cell>
          <cell r="Y162">
            <v>4167609.9204301094</v>
          </cell>
          <cell r="Z162">
            <v>4077926.4564516144</v>
          </cell>
          <cell r="AA162">
            <v>3988242.9924731199</v>
          </cell>
        </row>
        <row r="163">
          <cell r="C163" t="str">
            <v>Net Risk</v>
          </cell>
          <cell r="D163">
            <v>2524311.0000000005</v>
          </cell>
          <cell r="E163">
            <v>2493332.2181259608</v>
          </cell>
          <cell r="F163">
            <v>2462353.4362519202</v>
          </cell>
          <cell r="G163">
            <v>2431374.6543778805</v>
          </cell>
          <cell r="H163">
            <v>2400395.8725038404</v>
          </cell>
          <cell r="I163">
            <v>2364255.5406298009</v>
          </cell>
          <cell r="J163">
            <v>2328115.2087557605</v>
          </cell>
          <cell r="K163">
            <v>2291974.8768817205</v>
          </cell>
          <cell r="L163">
            <v>2255834.545007681</v>
          </cell>
          <cell r="M163">
            <v>2219694.2131336411</v>
          </cell>
          <cell r="N163">
            <v>2183553.8812596006</v>
          </cell>
          <cell r="O163">
            <v>2147413.5493855611</v>
          </cell>
          <cell r="P163">
            <v>2111273.2175115212</v>
          </cell>
          <cell r="Q163">
            <v>2111273.2175115212</v>
          </cell>
          <cell r="R163">
            <v>2075132.8856374812</v>
          </cell>
          <cell r="S163">
            <v>2038992.5537634413</v>
          </cell>
          <cell r="T163">
            <v>2002852.2218894013</v>
          </cell>
          <cell r="U163">
            <v>1966711.8900153614</v>
          </cell>
          <cell r="V163">
            <v>1930571.5581413214</v>
          </cell>
          <cell r="W163">
            <v>1894431.2262672812</v>
          </cell>
          <cell r="X163">
            <v>1858290.8943932415</v>
          </cell>
          <cell r="Y163">
            <v>1821507.7053763443</v>
          </cell>
          <cell r="Z163">
            <v>1786010.2306451616</v>
          </cell>
          <cell r="AA163">
            <v>1750512.7559139789</v>
          </cell>
        </row>
        <row r="164">
          <cell r="C164" t="str">
            <v>Risk retention</v>
          </cell>
          <cell r="D164">
            <v>3551322.0000000005</v>
          </cell>
          <cell r="E164">
            <v>3491350.2964669745</v>
          </cell>
          <cell r="F164">
            <v>3431378.5929339486</v>
          </cell>
          <cell r="G164">
            <v>3371406.8894009236</v>
          </cell>
          <cell r="H164">
            <v>3311435.1858678963</v>
          </cell>
          <cell r="I164">
            <v>3251463.4823348704</v>
          </cell>
          <cell r="J164">
            <v>3191491.7788018445</v>
          </cell>
          <cell r="K164">
            <v>3131520.075268819</v>
          </cell>
          <cell r="L164">
            <v>3071548.3717357921</v>
          </cell>
          <cell r="M164">
            <v>3011576.6682027667</v>
          </cell>
          <cell r="N164">
            <v>2951604.9646697408</v>
          </cell>
          <cell r="O164">
            <v>2891633.2611367148</v>
          </cell>
          <cell r="P164">
            <v>2831661.5576036875</v>
          </cell>
          <cell r="Q164">
            <v>2831661.5576036875</v>
          </cell>
          <cell r="R164">
            <v>2771689.8540706621</v>
          </cell>
          <cell r="S164">
            <v>2711718.1505376357</v>
          </cell>
          <cell r="T164">
            <v>2651746.4470046102</v>
          </cell>
          <cell r="U164">
            <v>2591774.7434715838</v>
          </cell>
          <cell r="V164">
            <v>2531803.0399385574</v>
          </cell>
          <cell r="W164">
            <v>2471831.3364055315</v>
          </cell>
          <cell r="X164">
            <v>2411859.6328725056</v>
          </cell>
          <cell r="Y164">
            <v>2346102.2150537651</v>
          </cell>
          <cell r="Z164">
            <v>2291916.2258064528</v>
          </cell>
          <cell r="AA164">
            <v>2237730.236559141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xpense"/>
      <sheetName val="Results"/>
      <sheetName val="BalSheet"/>
      <sheetName val="Notes"/>
      <sheetName val="Cost Center List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OYA"/>
      <sheetName val="GOROYA"/>
      <sheetName val="JUNIN"/>
      <sheetName val="GJUNIN"/>
      <sheetName val="YAUPI"/>
      <sheetName val="GYAUPI"/>
      <sheetName val="vequi-ela"/>
      <sheetName val="Rep_Semanal"/>
      <sheetName val="Ger_Semanal "/>
      <sheetName val="DATREPS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Edelap &amp; HOLDCO"/>
      <sheetName val="eden+edes &amp; HOLDCO"/>
      <sheetName val="P&amp;L Eden"/>
      <sheetName val="P&amp;L Edes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9"/>
  <sheetViews>
    <sheetView showGridLines="0" tabSelected="1" zoomScaleNormal="100" workbookViewId="0"/>
  </sheetViews>
  <sheetFormatPr defaultColWidth="9.1796875" defaultRowHeight="12.5"/>
  <cols>
    <col min="1" max="1" width="9.1796875" style="83"/>
    <col min="2" max="2" width="51.453125" style="83" customWidth="1"/>
    <col min="3" max="3" width="1.7265625" style="83" customWidth="1"/>
    <col min="4" max="4" width="25.26953125" style="83" customWidth="1"/>
    <col min="5" max="5" width="1.7265625" style="83" customWidth="1"/>
    <col min="6" max="6" width="17.81640625" style="83" customWidth="1"/>
    <col min="7" max="7" width="1.7265625" style="83" customWidth="1"/>
    <col min="8" max="8" width="18" style="83" customWidth="1"/>
    <col min="9" max="9" width="12.453125" style="83" bestFit="1" customWidth="1"/>
    <col min="10" max="10" width="9.1796875" style="83"/>
    <col min="11" max="11" width="13.453125" style="83" bestFit="1" customWidth="1"/>
    <col min="12" max="16384" width="9.1796875" style="83"/>
  </cols>
  <sheetData>
    <row r="1" spans="1:11" ht="13">
      <c r="A1" s="82"/>
      <c r="H1" s="84"/>
    </row>
    <row r="2" spans="1:11" ht="13">
      <c r="A2" s="82"/>
      <c r="H2" s="84"/>
    </row>
    <row r="3" spans="1:11" ht="13">
      <c r="A3" s="227" t="s">
        <v>0</v>
      </c>
      <c r="B3" s="227"/>
      <c r="C3" s="227"/>
      <c r="D3" s="227"/>
      <c r="E3" s="227"/>
      <c r="F3" s="227"/>
      <c r="G3" s="227"/>
      <c r="H3" s="227"/>
      <c r="I3" s="227"/>
    </row>
    <row r="4" spans="1:11" ht="13">
      <c r="A4" s="227" t="s">
        <v>187</v>
      </c>
      <c r="B4" s="227"/>
      <c r="C4" s="227"/>
      <c r="D4" s="227"/>
      <c r="E4" s="227"/>
      <c r="F4" s="227"/>
      <c r="G4" s="227"/>
      <c r="H4" s="227"/>
      <c r="I4" s="227"/>
    </row>
    <row r="7" spans="1:11" ht="13">
      <c r="B7" s="82"/>
    </row>
    <row r="8" spans="1:11" ht="39.5" thickBot="1">
      <c r="B8" s="85" t="s">
        <v>184</v>
      </c>
      <c r="C8" s="82"/>
      <c r="D8" s="86" t="s">
        <v>265</v>
      </c>
      <c r="E8" s="87"/>
      <c r="F8" s="86" t="s">
        <v>189</v>
      </c>
      <c r="G8" s="87"/>
      <c r="H8" s="86" t="s">
        <v>266</v>
      </c>
      <c r="I8" s="86" t="s">
        <v>176</v>
      </c>
    </row>
    <row r="9" spans="1:11">
      <c r="A9" s="88">
        <v>1</v>
      </c>
      <c r="B9" s="89" t="s">
        <v>177</v>
      </c>
      <c r="C9" s="90"/>
      <c r="D9" s="91">
        <f>'Exhibit III'!O29</f>
        <v>671760831.11059964</v>
      </c>
      <c r="E9" s="92"/>
      <c r="F9" s="93" t="s">
        <v>178</v>
      </c>
      <c r="G9" s="92"/>
      <c r="H9" s="189">
        <f>-'Exhibit III'!P29</f>
        <v>1511061.5275999932</v>
      </c>
      <c r="I9" s="94">
        <v>1</v>
      </c>
      <c r="K9" s="188"/>
    </row>
    <row r="10" spans="1:11" ht="13.5" customHeight="1">
      <c r="A10" s="95"/>
      <c r="B10" s="96"/>
      <c r="C10" s="90"/>
      <c r="D10" s="97"/>
      <c r="E10" s="90"/>
      <c r="F10" s="88"/>
      <c r="G10" s="90"/>
      <c r="H10" s="98"/>
      <c r="I10" s="94"/>
      <c r="K10" s="99"/>
    </row>
    <row r="11" spans="1:11" ht="13.5" customHeight="1">
      <c r="A11" s="88">
        <v>2</v>
      </c>
      <c r="B11" s="89" t="s">
        <v>179</v>
      </c>
      <c r="D11" s="97">
        <v>0</v>
      </c>
      <c r="F11" s="100" t="s">
        <v>180</v>
      </c>
      <c r="H11" s="98">
        <f>+D11</f>
        <v>0</v>
      </c>
      <c r="I11" s="94">
        <v>2</v>
      </c>
      <c r="K11" s="101"/>
    </row>
    <row r="12" spans="1:11" ht="13.15" customHeight="1" thickBot="1">
      <c r="A12" s="95">
        <v>3</v>
      </c>
      <c r="B12" s="82" t="s">
        <v>181</v>
      </c>
      <c r="D12" s="102">
        <f>+D11+D9</f>
        <v>671760831.11059964</v>
      </c>
      <c r="F12" s="95"/>
      <c r="H12" s="102">
        <f>+H11+H9</f>
        <v>1511061.5275999932</v>
      </c>
      <c r="I12" s="103"/>
      <c r="K12" s="101"/>
    </row>
    <row r="13" spans="1:11" ht="13" thickTop="1">
      <c r="D13" s="104"/>
      <c r="H13" s="105"/>
      <c r="I13" s="103"/>
    </row>
    <row r="14" spans="1:11" ht="13.15" customHeight="1">
      <c r="D14" s="106"/>
      <c r="F14" s="107"/>
      <c r="I14" s="103"/>
    </row>
    <row r="15" spans="1:11" ht="30" customHeight="1" thickBot="1">
      <c r="B15" s="108" t="s">
        <v>182</v>
      </c>
      <c r="F15" s="107"/>
      <c r="H15" s="105"/>
      <c r="I15" s="103"/>
    </row>
    <row r="16" spans="1:11" ht="13.5" customHeight="1">
      <c r="B16" s="111" t="s">
        <v>185</v>
      </c>
      <c r="C16" s="112"/>
      <c r="D16" s="112"/>
      <c r="E16" s="112"/>
      <c r="F16" s="112"/>
      <c r="G16" s="112"/>
      <c r="H16" s="112"/>
      <c r="I16" s="113"/>
    </row>
    <row r="17" spans="2:9" ht="13.15" customHeight="1">
      <c r="B17" s="111" t="s">
        <v>183</v>
      </c>
      <c r="C17" s="112"/>
      <c r="D17" s="112"/>
      <c r="E17" s="112"/>
      <c r="F17" s="112"/>
      <c r="G17" s="112"/>
      <c r="H17" s="112"/>
      <c r="I17" s="113"/>
    </row>
    <row r="18" spans="2:9" ht="15" customHeight="1">
      <c r="B18" s="112"/>
      <c r="C18" s="112"/>
      <c r="D18" s="112"/>
      <c r="E18" s="112"/>
      <c r="F18" s="112"/>
      <c r="G18" s="112"/>
      <c r="H18" s="112"/>
      <c r="I18" s="113"/>
    </row>
    <row r="19" spans="2:9" ht="14.5">
      <c r="B19" s="109" t="s">
        <v>186</v>
      </c>
      <c r="C19" s="109"/>
      <c r="D19" s="109"/>
      <c r="E19" s="109"/>
      <c r="F19" s="109"/>
      <c r="G19" s="109"/>
      <c r="H19" s="109"/>
      <c r="I19" s="110"/>
    </row>
    <row r="20" spans="2:9" ht="14.5">
      <c r="B20" s="109"/>
      <c r="C20" s="109"/>
      <c r="D20" s="109"/>
      <c r="E20" s="109"/>
      <c r="F20" s="109"/>
      <c r="G20" s="109"/>
      <c r="H20" s="109"/>
      <c r="I20" s="110"/>
    </row>
    <row r="23" spans="2:9">
      <c r="D23" s="114"/>
    </row>
    <row r="24" spans="2:9" ht="5.15" customHeight="1"/>
    <row r="25" spans="2:9">
      <c r="D25" s="106"/>
    </row>
    <row r="26" spans="2:9" ht="5.15" customHeight="1"/>
    <row r="29" spans="2:9">
      <c r="B29" s="115"/>
    </row>
  </sheetData>
  <mergeCells count="2">
    <mergeCell ref="A3:I3"/>
    <mergeCell ref="A4:I4"/>
  </mergeCells>
  <printOptions horizontalCentered="1"/>
  <pageMargins left="0.5" right="0.5" top="0.75" bottom="0.5" header="0.5" footer="0.5"/>
  <pageSetup scale="93" orientation="landscape" r:id="rId1"/>
  <headerFooter>
    <oddHeader>&amp;RExhibit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L117"/>
  <sheetViews>
    <sheetView showGridLines="0" zoomScaleNormal="100" workbookViewId="0">
      <pane xSplit="1" ySplit="9" topLeftCell="B10" activePane="bottomRight" state="frozen"/>
      <selection activeCell="I28" sqref="I28"/>
      <selection pane="topRight" activeCell="I28" sqref="I28"/>
      <selection pane="bottomLeft" activeCell="I28" sqref="I28"/>
      <selection pane="bottomRight"/>
    </sheetView>
  </sheetViews>
  <sheetFormatPr defaultColWidth="9.1796875" defaultRowHeight="12.5"/>
  <cols>
    <col min="1" max="1" width="37.54296875" style="22" bestFit="1" customWidth="1"/>
    <col min="2" max="2" width="15.54296875" style="22" customWidth="1"/>
    <col min="3" max="3" width="19.1796875" style="22" customWidth="1"/>
    <col min="4" max="4" width="19.453125" style="22" customWidth="1"/>
    <col min="5" max="5" width="5.453125" style="22" customWidth="1"/>
    <col min="6" max="6" width="14.7265625" style="22" customWidth="1"/>
    <col min="7" max="7" width="36.81640625" style="22" customWidth="1"/>
    <col min="8" max="8" width="21.54296875" style="51" customWidth="1"/>
    <col min="9" max="9" width="21.7265625" style="51" customWidth="1"/>
    <col min="10" max="10" width="16.81640625" style="51" customWidth="1"/>
    <col min="11" max="11" width="5.7265625" style="22" customWidth="1"/>
    <col min="12" max="12" width="22.81640625" style="22" customWidth="1"/>
    <col min="13" max="13" width="15" style="22" customWidth="1"/>
    <col min="14" max="14" width="14.26953125" style="22" customWidth="1"/>
    <col min="15" max="15" width="5.7265625" style="22" customWidth="1"/>
    <col min="16" max="16" width="22.81640625" style="22" customWidth="1"/>
    <col min="17" max="17" width="17.453125" style="22" customWidth="1"/>
    <col min="18" max="18" width="17.26953125" style="22" customWidth="1"/>
    <col min="19" max="19" width="5.7265625" style="22" customWidth="1"/>
    <col min="20" max="20" width="22.81640625" style="22" customWidth="1"/>
    <col min="21" max="21" width="15" style="22" customWidth="1"/>
    <col min="22" max="22" width="14.26953125" style="22" customWidth="1"/>
    <col min="23" max="23" width="5.7265625" style="22" customWidth="1"/>
    <col min="24" max="24" width="22.81640625" style="22" customWidth="1"/>
    <col min="25" max="25" width="17.453125" style="22" customWidth="1"/>
    <col min="26" max="26" width="17.26953125" style="22" customWidth="1"/>
    <col min="27" max="27" width="9.1796875" style="22"/>
    <col min="28" max="28" width="22.81640625" style="22" customWidth="1"/>
    <col min="29" max="29" width="15" style="22" customWidth="1"/>
    <col min="30" max="30" width="14.26953125" style="22" customWidth="1"/>
    <col min="31" max="31" width="9.1796875" style="22"/>
    <col min="32" max="32" width="22.81640625" style="22" customWidth="1"/>
    <col min="33" max="33" width="17.453125" style="22" customWidth="1"/>
    <col min="34" max="34" width="17.26953125" style="22" customWidth="1"/>
    <col min="35" max="35" width="9.1796875" style="22"/>
    <col min="36" max="36" width="22.81640625" style="22" customWidth="1"/>
    <col min="37" max="37" width="17.453125" style="22" customWidth="1"/>
    <col min="38" max="38" width="17.26953125" style="22" customWidth="1"/>
    <col min="39" max="16384" width="9.1796875" style="22"/>
  </cols>
  <sheetData>
    <row r="3" spans="1:38" ht="13">
      <c r="A3" s="233" t="s">
        <v>0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38" s="23" customFormat="1" ht="13">
      <c r="A4" s="234" t="s">
        <v>128</v>
      </c>
      <c r="B4" s="234"/>
      <c r="C4" s="234"/>
      <c r="D4" s="234"/>
      <c r="E4" s="234"/>
      <c r="F4" s="234"/>
      <c r="G4" s="234"/>
      <c r="H4" s="234"/>
      <c r="I4" s="234"/>
      <c r="J4" s="234"/>
      <c r="AC4" s="22"/>
    </row>
    <row r="5" spans="1:38" s="23" customFormat="1" ht="13">
      <c r="A5" s="234" t="s">
        <v>129</v>
      </c>
      <c r="B5" s="234"/>
      <c r="C5" s="234"/>
      <c r="D5" s="234"/>
      <c r="E5" s="234"/>
      <c r="F5" s="234"/>
      <c r="G5" s="234"/>
      <c r="H5" s="234"/>
      <c r="I5" s="234"/>
      <c r="J5" s="234"/>
      <c r="AC5" s="22"/>
    </row>
    <row r="6" spans="1:38" s="23" customFormat="1">
      <c r="A6" s="24"/>
      <c r="B6" s="24"/>
      <c r="C6" s="24"/>
      <c r="D6" s="119"/>
      <c r="E6" s="119"/>
      <c r="F6" s="119"/>
      <c r="G6" s="119"/>
      <c r="H6" s="119"/>
      <c r="I6" s="119"/>
      <c r="J6" s="119"/>
      <c r="O6" s="119"/>
      <c r="P6" s="119"/>
      <c r="Q6" s="119"/>
      <c r="X6" s="119"/>
      <c r="Y6" s="119"/>
      <c r="AF6" s="119"/>
      <c r="AG6" s="119"/>
    </row>
    <row r="7" spans="1:38" s="23" customFormat="1" ht="13">
      <c r="D7" s="120"/>
      <c r="E7" s="120"/>
      <c r="F7" s="120"/>
      <c r="G7" s="120"/>
      <c r="H7" s="120"/>
      <c r="I7" s="120"/>
      <c r="J7" s="120"/>
      <c r="O7" s="120"/>
      <c r="P7" s="120"/>
      <c r="Q7" s="120"/>
      <c r="X7" s="120"/>
      <c r="Y7" s="120"/>
      <c r="AF7" s="120"/>
      <c r="AG7" s="120"/>
    </row>
    <row r="8" spans="1:38" s="23" customFormat="1" ht="36" customHeight="1">
      <c r="A8" s="25"/>
      <c r="B8" s="26">
        <v>1</v>
      </c>
      <c r="C8" s="26">
        <v>2</v>
      </c>
      <c r="D8" s="26" t="s">
        <v>130</v>
      </c>
      <c r="H8" s="228" t="s">
        <v>131</v>
      </c>
      <c r="I8" s="231"/>
      <c r="J8" s="232"/>
      <c r="L8" s="228" t="s">
        <v>133</v>
      </c>
      <c r="M8" s="231"/>
      <c r="N8" s="232"/>
      <c r="P8" s="228" t="s">
        <v>132</v>
      </c>
      <c r="Q8" s="229"/>
      <c r="R8" s="230"/>
      <c r="T8" s="228" t="s">
        <v>191</v>
      </c>
      <c r="U8" s="231"/>
      <c r="V8" s="232"/>
      <c r="X8" s="228" t="s">
        <v>192</v>
      </c>
      <c r="Y8" s="229"/>
      <c r="Z8" s="230"/>
      <c r="AB8" s="228" t="s">
        <v>211</v>
      </c>
      <c r="AC8" s="231"/>
      <c r="AD8" s="232"/>
      <c r="AF8" s="228" t="s">
        <v>252</v>
      </c>
      <c r="AG8" s="231"/>
      <c r="AH8" s="232"/>
      <c r="AJ8" s="228" t="s">
        <v>253</v>
      </c>
      <c r="AK8" s="229"/>
      <c r="AL8" s="230"/>
    </row>
    <row r="9" spans="1:38" s="23" customFormat="1" ht="50.5">
      <c r="B9" s="27" t="s">
        <v>134</v>
      </c>
      <c r="C9" s="27" t="s">
        <v>135</v>
      </c>
      <c r="D9" s="27" t="s">
        <v>136</v>
      </c>
      <c r="E9" s="28"/>
      <c r="F9" s="27" t="s">
        <v>137</v>
      </c>
      <c r="G9" s="25"/>
      <c r="H9" s="29" t="s">
        <v>138</v>
      </c>
      <c r="I9" s="29" t="s">
        <v>139</v>
      </c>
      <c r="J9" s="29" t="s">
        <v>140</v>
      </c>
      <c r="L9" s="29" t="s">
        <v>138</v>
      </c>
      <c r="M9" s="29" t="s">
        <v>139</v>
      </c>
      <c r="N9" s="29" t="s">
        <v>140</v>
      </c>
      <c r="P9" s="29" t="s">
        <v>138</v>
      </c>
      <c r="Q9" s="29" t="s">
        <v>139</v>
      </c>
      <c r="R9" s="29" t="s">
        <v>140</v>
      </c>
      <c r="T9" s="29" t="s">
        <v>138</v>
      </c>
      <c r="U9" s="29" t="s">
        <v>139</v>
      </c>
      <c r="V9" s="29" t="s">
        <v>140</v>
      </c>
      <c r="X9" s="29" t="s">
        <v>138</v>
      </c>
      <c r="Y9" s="29" t="s">
        <v>139</v>
      </c>
      <c r="Z9" s="29" t="s">
        <v>140</v>
      </c>
      <c r="AB9" s="29" t="s">
        <v>138</v>
      </c>
      <c r="AC9" s="29" t="s">
        <v>139</v>
      </c>
      <c r="AD9" s="29" t="s">
        <v>140</v>
      </c>
      <c r="AF9" s="29" t="s">
        <v>138</v>
      </c>
      <c r="AG9" s="29" t="s">
        <v>139</v>
      </c>
      <c r="AH9" s="29" t="s">
        <v>140</v>
      </c>
      <c r="AJ9" s="29" t="s">
        <v>138</v>
      </c>
      <c r="AK9" s="29" t="s">
        <v>139</v>
      </c>
      <c r="AL9" s="29" t="s">
        <v>140</v>
      </c>
    </row>
    <row r="10" spans="1:38" s="23" customFormat="1" ht="13">
      <c r="A10" s="23" t="s">
        <v>54</v>
      </c>
      <c r="B10" s="27"/>
      <c r="C10" s="27"/>
      <c r="D10" s="27"/>
      <c r="E10" s="28"/>
      <c r="F10" s="27"/>
      <c r="G10" s="25"/>
      <c r="H10" s="29"/>
      <c r="I10" s="29"/>
      <c r="J10" s="29"/>
    </row>
    <row r="11" spans="1:38" s="23" customFormat="1">
      <c r="A11" s="25" t="s">
        <v>141</v>
      </c>
      <c r="G11" s="25"/>
      <c r="H11" s="30"/>
      <c r="I11" s="30"/>
      <c r="J11" s="30"/>
    </row>
    <row r="12" spans="1:38" s="23" customFormat="1">
      <c r="A12" s="25" t="s">
        <v>124</v>
      </c>
      <c r="G12" s="25"/>
      <c r="H12" s="30"/>
      <c r="I12" s="30"/>
      <c r="J12" s="30"/>
    </row>
    <row r="13" spans="1:38" s="23" customFormat="1">
      <c r="A13" s="25" t="s">
        <v>142</v>
      </c>
      <c r="G13" s="25"/>
      <c r="H13" s="30"/>
      <c r="I13" s="30"/>
      <c r="J13" s="30"/>
    </row>
    <row r="14" spans="1:38" s="23" customFormat="1">
      <c r="A14" s="25" t="s">
        <v>52</v>
      </c>
      <c r="G14" s="25"/>
      <c r="H14" s="31"/>
      <c r="I14" s="31"/>
      <c r="J14" s="31"/>
    </row>
    <row r="15" spans="1:38" s="23" customFormat="1">
      <c r="A15" s="25" t="s">
        <v>143</v>
      </c>
      <c r="G15" s="25"/>
      <c r="H15" s="31"/>
      <c r="I15" s="31"/>
      <c r="J15" s="31"/>
    </row>
    <row r="16" spans="1:38" s="23" customFormat="1">
      <c r="A16" s="25" t="s">
        <v>53</v>
      </c>
      <c r="G16" s="25"/>
      <c r="H16" s="31"/>
      <c r="I16" s="31"/>
      <c r="J16" s="31"/>
    </row>
    <row r="17" spans="1:38" s="23" customFormat="1">
      <c r="A17" s="25" t="s">
        <v>56</v>
      </c>
      <c r="B17" s="32">
        <v>1756288571.0899999</v>
      </c>
      <c r="C17" s="32">
        <f>+B17/0.35*0.21</f>
        <v>1053773142.654</v>
      </c>
      <c r="D17" s="32">
        <f>+B17-C17</f>
        <v>702515428.43599987</v>
      </c>
      <c r="E17" s="33"/>
      <c r="F17" s="24" t="s">
        <v>144</v>
      </c>
      <c r="G17" s="25"/>
      <c r="H17" s="34">
        <f t="shared" ref="H17:H52" si="0">B17/0.35*0.14</f>
        <v>702515428.43600011</v>
      </c>
      <c r="I17" s="34">
        <f>IF(F17="P",H17,0)</f>
        <v>702515428.43600011</v>
      </c>
      <c r="J17" s="34">
        <f>H17-I17</f>
        <v>0</v>
      </c>
      <c r="L17" s="35">
        <f>SUM(M17:N17)</f>
        <v>9818930.4520000219</v>
      </c>
      <c r="M17" s="35">
        <v>9818930.4520000219</v>
      </c>
      <c r="N17" s="35">
        <v>0</v>
      </c>
      <c r="P17" s="35">
        <f>SUM(Q17:R17)</f>
        <v>712334358.88800013</v>
      </c>
      <c r="Q17" s="34">
        <f>I17+M17</f>
        <v>712334358.88800013</v>
      </c>
      <c r="R17" s="34">
        <f>+J17+N17</f>
        <v>0</v>
      </c>
      <c r="T17" s="35">
        <f>SUM(U17:V17)</f>
        <v>0</v>
      </c>
      <c r="U17" s="35">
        <v>10436718.438580833</v>
      </c>
      <c r="V17" s="35">
        <v>-10436718.438580833</v>
      </c>
      <c r="X17" s="35">
        <f>SUM(Y17:Z17)</f>
        <v>712334358.88800013</v>
      </c>
      <c r="Y17" s="34">
        <f>+Q17+U17</f>
        <v>722771077.326581</v>
      </c>
      <c r="Z17" s="34">
        <f>+R17+V17</f>
        <v>-10436718.438580833</v>
      </c>
      <c r="AB17" s="185">
        <f>SUM(AC17:AD17)</f>
        <v>0</v>
      </c>
      <c r="AC17" s="185">
        <f>'Exhibit III'!G9</f>
        <v>2241751.9908700399</v>
      </c>
      <c r="AD17" s="185">
        <f>-AC17</f>
        <v>-2241751.9908700399</v>
      </c>
      <c r="AE17" s="25"/>
      <c r="AF17" s="185">
        <f>SUM(AG17:AH17)</f>
        <v>7929931.2945491076</v>
      </c>
      <c r="AG17" s="185">
        <v>7929931.2945491076</v>
      </c>
      <c r="AH17" s="185">
        <v>0</v>
      </c>
      <c r="AJ17" s="185">
        <f>SUM(AK17:AL17)</f>
        <v>720264290.18254924</v>
      </c>
      <c r="AK17" s="34">
        <f>+Y17+AC17+AG17</f>
        <v>732942760.61200011</v>
      </c>
      <c r="AL17" s="34">
        <f>+Z17+AD17+AH17</f>
        <v>-12678470.429450873</v>
      </c>
    </row>
    <row r="18" spans="1:38" s="23" customFormat="1">
      <c r="A18" s="25" t="s">
        <v>10</v>
      </c>
      <c r="B18" s="32">
        <v>63944663.43</v>
      </c>
      <c r="C18" s="32">
        <f t="shared" ref="C18:C52" si="1">+B18/0.35*0.21</f>
        <v>38366798.057999998</v>
      </c>
      <c r="D18" s="32">
        <f t="shared" ref="D18:D52" si="2">+B18-C18</f>
        <v>25577865.372000001</v>
      </c>
      <c r="E18" s="33"/>
      <c r="F18" s="24" t="s">
        <v>144</v>
      </c>
      <c r="G18" s="25"/>
      <c r="H18" s="34">
        <f t="shared" si="0"/>
        <v>25577865.372000005</v>
      </c>
      <c r="I18" s="34">
        <f t="shared" ref="I18:I52" si="3">IF(F18="P",H18,0)</f>
        <v>25577865.372000005</v>
      </c>
      <c r="J18" s="34">
        <f t="shared" ref="J18:J52" si="4">H18-I18</f>
        <v>0</v>
      </c>
      <c r="L18" s="35">
        <f t="shared" ref="L18:L52" si="5">SUM(M18:N18)</f>
        <v>0</v>
      </c>
      <c r="M18" s="35">
        <v>0</v>
      </c>
      <c r="N18" s="35">
        <v>0</v>
      </c>
      <c r="P18" s="35">
        <f t="shared" ref="P18:P52" si="6">SUM(Q18:R18)</f>
        <v>25577865.372000005</v>
      </c>
      <c r="Q18" s="34">
        <f t="shared" ref="Q18:Q52" si="7">I18+M18</f>
        <v>25577865.372000005</v>
      </c>
      <c r="R18" s="34">
        <f t="shared" ref="R18:R52" si="8">+J18+N18</f>
        <v>0</v>
      </c>
      <c r="T18" s="35">
        <f t="shared" ref="T18:T52" si="9">SUM(U18:V18)</f>
        <v>0</v>
      </c>
      <c r="U18" s="35">
        <v>-25544804.110905696</v>
      </c>
      <c r="V18" s="35">
        <v>25544804.110905696</v>
      </c>
      <c r="X18" s="35">
        <f t="shared" ref="X18:X52" si="10">SUM(Y18:Z18)</f>
        <v>25577865.372000005</v>
      </c>
      <c r="Y18" s="34">
        <f t="shared" ref="Y18:Z52" si="11">+Q18+U18</f>
        <v>33061.26109430939</v>
      </c>
      <c r="Z18" s="34">
        <f t="shared" si="11"/>
        <v>25544804.110905696</v>
      </c>
      <c r="AB18" s="185">
        <f t="shared" ref="AB18:AB52" si="12">SUM(AC18:AD18)</f>
        <v>0</v>
      </c>
      <c r="AC18" s="185">
        <v>0</v>
      </c>
      <c r="AD18" s="185">
        <f>-AC18</f>
        <v>0</v>
      </c>
      <c r="AE18" s="25"/>
      <c r="AF18" s="185">
        <f t="shared" ref="AF18:AF52" si="13">SUM(AG18:AH18)</f>
        <v>-33061.26109430939</v>
      </c>
      <c r="AG18" s="185">
        <v>-33061.26109430939</v>
      </c>
      <c r="AH18" s="185">
        <v>0</v>
      </c>
      <c r="AJ18" s="185">
        <f t="shared" ref="AJ18:AJ52" si="14">SUM(AK18:AL18)</f>
        <v>25544804.110905696</v>
      </c>
      <c r="AK18" s="34">
        <f t="shared" ref="AK18:AL52" si="15">+Y18+AC18+AG18</f>
        <v>0</v>
      </c>
      <c r="AL18" s="34">
        <f t="shared" si="15"/>
        <v>25544804.110905696</v>
      </c>
    </row>
    <row r="19" spans="1:38" s="23" customFormat="1">
      <c r="A19" s="25" t="s">
        <v>57</v>
      </c>
      <c r="B19" s="32">
        <v>19744099.129999999</v>
      </c>
      <c r="C19" s="32">
        <f t="shared" si="1"/>
        <v>11846459.477999998</v>
      </c>
      <c r="D19" s="32">
        <f t="shared" si="2"/>
        <v>7897639.6520000007</v>
      </c>
      <c r="E19" s="33"/>
      <c r="F19" s="24" t="s">
        <v>144</v>
      </c>
      <c r="G19" s="25"/>
      <c r="H19" s="34">
        <f t="shared" si="0"/>
        <v>7897639.6520000007</v>
      </c>
      <c r="I19" s="34">
        <f t="shared" si="3"/>
        <v>7897639.6520000007</v>
      </c>
      <c r="J19" s="34">
        <f t="shared" si="4"/>
        <v>0</v>
      </c>
      <c r="L19" s="35">
        <f t="shared" si="5"/>
        <v>-155.00799999944866</v>
      </c>
      <c r="M19" s="35">
        <v>-155.00799999944866</v>
      </c>
      <c r="N19" s="35">
        <v>0</v>
      </c>
      <c r="P19" s="35">
        <f t="shared" si="6"/>
        <v>7897484.6440000013</v>
      </c>
      <c r="Q19" s="34">
        <f t="shared" si="7"/>
        <v>7897484.6440000013</v>
      </c>
      <c r="R19" s="34">
        <f t="shared" si="8"/>
        <v>0</v>
      </c>
      <c r="T19" s="35">
        <f t="shared" si="9"/>
        <v>0</v>
      </c>
      <c r="U19" s="35">
        <v>-7887276.5676806457</v>
      </c>
      <c r="V19" s="35">
        <v>7887276.5676806457</v>
      </c>
      <c r="X19" s="35">
        <f t="shared" si="10"/>
        <v>7897484.6440000013</v>
      </c>
      <c r="Y19" s="34">
        <f t="shared" si="11"/>
        <v>10208.076319355518</v>
      </c>
      <c r="Z19" s="34">
        <f t="shared" si="11"/>
        <v>7887276.5676806457</v>
      </c>
      <c r="AB19" s="185">
        <f t="shared" si="12"/>
        <v>0</v>
      </c>
      <c r="AC19" s="185">
        <v>0</v>
      </c>
      <c r="AD19" s="185">
        <f>-AC19</f>
        <v>0</v>
      </c>
      <c r="AE19" s="25"/>
      <c r="AF19" s="185">
        <f t="shared" si="13"/>
        <v>-10208.076319355518</v>
      </c>
      <c r="AG19" s="185">
        <v>-10208.076319355518</v>
      </c>
      <c r="AH19" s="185">
        <v>0</v>
      </c>
      <c r="AJ19" s="185">
        <f>SUM(AK19:AL19)</f>
        <v>7887276.5676806457</v>
      </c>
      <c r="AK19" s="34">
        <f>+Y19+AC19+AG19</f>
        <v>0</v>
      </c>
      <c r="AL19" s="34">
        <f t="shared" si="15"/>
        <v>7887276.5676806457</v>
      </c>
    </row>
    <row r="20" spans="1:38" s="23" customFormat="1">
      <c r="A20" s="25" t="s">
        <v>58</v>
      </c>
      <c r="B20" s="32">
        <v>24786062.239999998</v>
      </c>
      <c r="C20" s="32">
        <f t="shared" si="1"/>
        <v>14871637.344000001</v>
      </c>
      <c r="D20" s="32">
        <f t="shared" si="2"/>
        <v>9914424.8959999979</v>
      </c>
      <c r="E20" s="33"/>
      <c r="F20" s="24"/>
      <c r="G20" s="25"/>
      <c r="H20" s="34">
        <f t="shared" si="0"/>
        <v>9914424.8960000016</v>
      </c>
      <c r="I20" s="34">
        <f t="shared" si="3"/>
        <v>0</v>
      </c>
      <c r="J20" s="34">
        <f t="shared" si="4"/>
        <v>9914424.8960000016</v>
      </c>
      <c r="L20" s="35">
        <f t="shared" si="5"/>
        <v>-197.16799999959767</v>
      </c>
      <c r="M20" s="35">
        <v>0</v>
      </c>
      <c r="N20" s="35">
        <v>-197.16799999959767</v>
      </c>
      <c r="P20" s="35">
        <f t="shared" si="6"/>
        <v>9914227.728000002</v>
      </c>
      <c r="Q20" s="34">
        <f t="shared" si="7"/>
        <v>0</v>
      </c>
      <c r="R20" s="34">
        <f t="shared" si="8"/>
        <v>9914227.728000002</v>
      </c>
      <c r="T20" s="35">
        <f t="shared" si="9"/>
        <v>0</v>
      </c>
      <c r="U20" s="35">
        <v>0</v>
      </c>
      <c r="V20" s="35">
        <v>0</v>
      </c>
      <c r="X20" s="35">
        <f t="shared" si="10"/>
        <v>9914227.728000002</v>
      </c>
      <c r="Y20" s="34">
        <f t="shared" si="11"/>
        <v>0</v>
      </c>
      <c r="Z20" s="34">
        <f t="shared" si="11"/>
        <v>9914227.728000002</v>
      </c>
      <c r="AB20" s="185">
        <f t="shared" si="12"/>
        <v>0</v>
      </c>
      <c r="AC20" s="185">
        <v>0</v>
      </c>
      <c r="AD20" s="185">
        <v>0</v>
      </c>
      <c r="AE20" s="25"/>
      <c r="AF20" s="185">
        <f t="shared" si="13"/>
        <v>0</v>
      </c>
      <c r="AG20" s="185">
        <v>0</v>
      </c>
      <c r="AH20" s="185">
        <v>0</v>
      </c>
      <c r="AJ20" s="185">
        <f t="shared" si="14"/>
        <v>9914227.728000002</v>
      </c>
      <c r="AK20" s="34">
        <f t="shared" si="15"/>
        <v>0</v>
      </c>
      <c r="AL20" s="34">
        <f t="shared" si="15"/>
        <v>9914227.728000002</v>
      </c>
    </row>
    <row r="21" spans="1:38" s="23" customFormat="1">
      <c r="A21" s="25" t="s">
        <v>59</v>
      </c>
      <c r="B21" s="32">
        <v>5822.72</v>
      </c>
      <c r="C21" s="32">
        <f t="shared" si="1"/>
        <v>3493.6320000000005</v>
      </c>
      <c r="D21" s="32">
        <f t="shared" si="2"/>
        <v>2329.0879999999997</v>
      </c>
      <c r="E21" s="33"/>
      <c r="F21" s="24"/>
      <c r="G21" s="25"/>
      <c r="H21" s="34">
        <f t="shared" si="0"/>
        <v>2329.0880000000006</v>
      </c>
      <c r="I21" s="34">
        <f t="shared" si="3"/>
        <v>0</v>
      </c>
      <c r="J21" s="34">
        <f t="shared" si="4"/>
        <v>2329.0880000000006</v>
      </c>
      <c r="L21" s="35">
        <f t="shared" si="5"/>
        <v>-5.2000000000589353E-2</v>
      </c>
      <c r="M21" s="35">
        <v>0</v>
      </c>
      <c r="N21" s="35">
        <v>-5.2000000000589353E-2</v>
      </c>
      <c r="P21" s="35">
        <f t="shared" si="6"/>
        <v>2329.0360000000001</v>
      </c>
      <c r="Q21" s="34">
        <f t="shared" si="7"/>
        <v>0</v>
      </c>
      <c r="R21" s="36">
        <f t="shared" si="8"/>
        <v>2329.0360000000001</v>
      </c>
      <c r="T21" s="35">
        <f t="shared" si="9"/>
        <v>0</v>
      </c>
      <c r="U21" s="35">
        <v>0</v>
      </c>
      <c r="V21" s="35">
        <v>0</v>
      </c>
      <c r="X21" s="35">
        <f t="shared" si="10"/>
        <v>2329.0360000000001</v>
      </c>
      <c r="Y21" s="34">
        <f t="shared" si="11"/>
        <v>0</v>
      </c>
      <c r="Z21" s="34">
        <f t="shared" si="11"/>
        <v>2329.0360000000001</v>
      </c>
      <c r="AB21" s="185">
        <f t="shared" si="12"/>
        <v>0</v>
      </c>
      <c r="AC21" s="185">
        <v>0</v>
      </c>
      <c r="AD21" s="185">
        <v>0</v>
      </c>
      <c r="AE21" s="25"/>
      <c r="AF21" s="185">
        <f t="shared" si="13"/>
        <v>0</v>
      </c>
      <c r="AG21" s="185">
        <v>0</v>
      </c>
      <c r="AH21" s="185">
        <v>0</v>
      </c>
      <c r="AJ21" s="185">
        <f t="shared" si="14"/>
        <v>2329.0360000000001</v>
      </c>
      <c r="AK21" s="34">
        <f t="shared" si="15"/>
        <v>0</v>
      </c>
      <c r="AL21" s="34">
        <f t="shared" si="15"/>
        <v>2329.0360000000001</v>
      </c>
    </row>
    <row r="22" spans="1:38" s="23" customFormat="1">
      <c r="A22" s="25" t="s">
        <v>60</v>
      </c>
      <c r="B22" s="32">
        <v>-1727389.35</v>
      </c>
      <c r="C22" s="32">
        <f t="shared" si="1"/>
        <v>-1036433.6100000001</v>
      </c>
      <c r="D22" s="32">
        <f t="shared" si="2"/>
        <v>-690955.74</v>
      </c>
      <c r="E22" s="33"/>
      <c r="F22" s="24" t="s">
        <v>144</v>
      </c>
      <c r="G22" s="25"/>
      <c r="H22" s="34">
        <f t="shared" si="0"/>
        <v>-690955.74000000022</v>
      </c>
      <c r="I22" s="34">
        <f t="shared" si="3"/>
        <v>-690955.74000000022</v>
      </c>
      <c r="J22" s="34">
        <f t="shared" si="4"/>
        <v>0</v>
      </c>
      <c r="L22" s="35">
        <f t="shared" si="5"/>
        <v>13.688000000081956</v>
      </c>
      <c r="M22" s="35">
        <v>13.688000000081956</v>
      </c>
      <c r="N22" s="35">
        <v>0</v>
      </c>
      <c r="P22" s="35">
        <f t="shared" si="6"/>
        <v>-690942.05200000014</v>
      </c>
      <c r="Q22" s="34">
        <f t="shared" si="7"/>
        <v>-690942.05200000014</v>
      </c>
      <c r="R22" s="34">
        <f t="shared" si="8"/>
        <v>0</v>
      </c>
      <c r="T22" s="35">
        <f t="shared" si="9"/>
        <v>0</v>
      </c>
      <c r="U22" s="35">
        <v>0</v>
      </c>
      <c r="V22" s="35">
        <v>0</v>
      </c>
      <c r="X22" s="35">
        <f t="shared" si="10"/>
        <v>-690942.05200000014</v>
      </c>
      <c r="Y22" s="34">
        <f t="shared" si="11"/>
        <v>-690942.05200000014</v>
      </c>
      <c r="Z22" s="34">
        <f t="shared" si="11"/>
        <v>0</v>
      </c>
      <c r="AB22" s="185">
        <f t="shared" si="12"/>
        <v>0</v>
      </c>
      <c r="AC22" s="185">
        <v>0</v>
      </c>
      <c r="AD22" s="185">
        <v>0</v>
      </c>
      <c r="AE22" s="25"/>
      <c r="AF22" s="185">
        <f t="shared" si="13"/>
        <v>24361.702700000023</v>
      </c>
      <c r="AG22" s="185">
        <v>24361.702700000023</v>
      </c>
      <c r="AH22" s="185">
        <v>0</v>
      </c>
      <c r="AJ22" s="185">
        <f t="shared" si="14"/>
        <v>-666580.34930000012</v>
      </c>
      <c r="AK22" s="34">
        <f t="shared" si="15"/>
        <v>-666580.34930000012</v>
      </c>
      <c r="AL22" s="34">
        <f t="shared" si="15"/>
        <v>0</v>
      </c>
    </row>
    <row r="23" spans="1:38" s="23" customFormat="1">
      <c r="A23" s="25" t="s">
        <v>61</v>
      </c>
      <c r="B23" s="32">
        <v>1699942.02</v>
      </c>
      <c r="C23" s="32">
        <f t="shared" si="1"/>
        <v>1019965.2120000001</v>
      </c>
      <c r="D23" s="32">
        <f t="shared" si="2"/>
        <v>679976.80799999996</v>
      </c>
      <c r="E23" s="33"/>
      <c r="F23" s="24"/>
      <c r="G23" s="25"/>
      <c r="H23" s="34">
        <f t="shared" si="0"/>
        <v>679976.80800000008</v>
      </c>
      <c r="I23" s="34">
        <f t="shared" si="3"/>
        <v>0</v>
      </c>
      <c r="J23" s="34">
        <f t="shared" si="4"/>
        <v>679976.80800000008</v>
      </c>
      <c r="L23" s="35">
        <f t="shared" si="5"/>
        <v>-13.787999999942258</v>
      </c>
      <c r="M23" s="35">
        <v>0</v>
      </c>
      <c r="N23" s="35">
        <v>-13.787999999942258</v>
      </c>
      <c r="P23" s="35">
        <f t="shared" si="6"/>
        <v>679963.02000000014</v>
      </c>
      <c r="Q23" s="34">
        <f t="shared" si="7"/>
        <v>0</v>
      </c>
      <c r="R23" s="34">
        <f t="shared" si="8"/>
        <v>679963.02000000014</v>
      </c>
      <c r="T23" s="35">
        <f t="shared" si="9"/>
        <v>0</v>
      </c>
      <c r="U23" s="35">
        <v>0</v>
      </c>
      <c r="V23" s="35">
        <v>0</v>
      </c>
      <c r="X23" s="35">
        <f t="shared" si="10"/>
        <v>679963.02000000014</v>
      </c>
      <c r="Y23" s="34">
        <f t="shared" si="11"/>
        <v>0</v>
      </c>
      <c r="Z23" s="34">
        <f t="shared" si="11"/>
        <v>679963.02000000014</v>
      </c>
      <c r="AB23" s="185">
        <f t="shared" si="12"/>
        <v>0</v>
      </c>
      <c r="AC23" s="185">
        <v>0</v>
      </c>
      <c r="AD23" s="185">
        <v>0</v>
      </c>
      <c r="AE23" s="25"/>
      <c r="AF23" s="185">
        <f t="shared" si="13"/>
        <v>0</v>
      </c>
      <c r="AG23" s="185">
        <v>0</v>
      </c>
      <c r="AH23" s="185">
        <v>0</v>
      </c>
      <c r="AJ23" s="185">
        <f t="shared" si="14"/>
        <v>679963.02000000014</v>
      </c>
      <c r="AK23" s="34">
        <f t="shared" si="15"/>
        <v>0</v>
      </c>
      <c r="AL23" s="34">
        <f t="shared" si="15"/>
        <v>679963.02000000014</v>
      </c>
    </row>
    <row r="24" spans="1:38" s="23" customFormat="1">
      <c r="A24" s="25" t="s">
        <v>62</v>
      </c>
      <c r="B24" s="32">
        <v>-1470489.94</v>
      </c>
      <c r="C24" s="32">
        <f t="shared" si="1"/>
        <v>-882293.96399999992</v>
      </c>
      <c r="D24" s="32">
        <f t="shared" si="2"/>
        <v>-588195.97600000002</v>
      </c>
      <c r="E24" s="33"/>
      <c r="F24" s="24" t="s">
        <v>144</v>
      </c>
      <c r="G24" s="25"/>
      <c r="H24" s="34">
        <f t="shared" si="0"/>
        <v>-588195.97600000002</v>
      </c>
      <c r="I24" s="34">
        <f t="shared" si="3"/>
        <v>-588195.97600000002</v>
      </c>
      <c r="J24" s="34">
        <f t="shared" si="4"/>
        <v>0</v>
      </c>
      <c r="L24" s="35">
        <f t="shared" si="5"/>
        <v>12.547999999951571</v>
      </c>
      <c r="M24" s="35">
        <v>12.547999999951571</v>
      </c>
      <c r="N24" s="35">
        <v>0</v>
      </c>
      <c r="P24" s="35">
        <f t="shared" si="6"/>
        <v>-588183.42800000007</v>
      </c>
      <c r="Q24" s="34">
        <f t="shared" si="7"/>
        <v>-588183.42800000007</v>
      </c>
      <c r="R24" s="34">
        <f t="shared" si="8"/>
        <v>0</v>
      </c>
      <c r="T24" s="35">
        <f t="shared" si="9"/>
        <v>0</v>
      </c>
      <c r="U24" s="35">
        <v>587423.15791484504</v>
      </c>
      <c r="V24" s="35">
        <v>-587423.15791484504</v>
      </c>
      <c r="X24" s="35">
        <f t="shared" si="10"/>
        <v>-588183.42800000007</v>
      </c>
      <c r="Y24" s="34">
        <f t="shared" si="11"/>
        <v>-760.27008515503258</v>
      </c>
      <c r="Z24" s="34">
        <f t="shared" si="11"/>
        <v>-587423.15791484504</v>
      </c>
      <c r="AB24" s="185">
        <f t="shared" si="12"/>
        <v>0</v>
      </c>
      <c r="AC24" s="185">
        <v>0</v>
      </c>
      <c r="AD24" s="185">
        <f>-AC24</f>
        <v>0</v>
      </c>
      <c r="AE24" s="25"/>
      <c r="AF24" s="185">
        <f t="shared" si="13"/>
        <v>760.27008515503258</v>
      </c>
      <c r="AG24" s="185">
        <v>760.27008515503258</v>
      </c>
      <c r="AH24" s="185">
        <v>0</v>
      </c>
      <c r="AJ24" s="185">
        <f t="shared" si="14"/>
        <v>-587423.15791484504</v>
      </c>
      <c r="AK24" s="34">
        <f t="shared" si="15"/>
        <v>0</v>
      </c>
      <c r="AL24" s="34">
        <f t="shared" si="15"/>
        <v>-587423.15791484504</v>
      </c>
    </row>
    <row r="25" spans="1:38" s="23" customFormat="1">
      <c r="A25" s="25" t="s">
        <v>63</v>
      </c>
      <c r="B25" s="32">
        <v>2301066.73</v>
      </c>
      <c r="C25" s="32">
        <f t="shared" si="1"/>
        <v>1380640.0379999999</v>
      </c>
      <c r="D25" s="32">
        <f t="shared" si="2"/>
        <v>920426.69200000004</v>
      </c>
      <c r="E25" s="33"/>
      <c r="F25" s="24"/>
      <c r="G25" s="25"/>
      <c r="H25" s="34">
        <f t="shared" si="0"/>
        <v>920426.69200000016</v>
      </c>
      <c r="I25" s="34">
        <f t="shared" si="3"/>
        <v>0</v>
      </c>
      <c r="J25" s="34">
        <f t="shared" si="4"/>
        <v>920426.69200000016</v>
      </c>
      <c r="L25" s="35">
        <f t="shared" si="5"/>
        <v>-17.391999999992549</v>
      </c>
      <c r="M25" s="35">
        <v>0</v>
      </c>
      <c r="N25" s="35">
        <v>-17.391999999992549</v>
      </c>
      <c r="P25" s="35">
        <f t="shared" si="6"/>
        <v>920409.30000000016</v>
      </c>
      <c r="Q25" s="34">
        <f t="shared" si="7"/>
        <v>0</v>
      </c>
      <c r="R25" s="34">
        <f t="shared" si="8"/>
        <v>920409.30000000016</v>
      </c>
      <c r="T25" s="35">
        <f t="shared" si="9"/>
        <v>0</v>
      </c>
      <c r="U25" s="35">
        <v>0</v>
      </c>
      <c r="V25" s="35">
        <v>0</v>
      </c>
      <c r="X25" s="35">
        <f t="shared" si="10"/>
        <v>920409.30000000016</v>
      </c>
      <c r="Y25" s="34">
        <f t="shared" si="11"/>
        <v>0</v>
      </c>
      <c r="Z25" s="34">
        <f t="shared" si="11"/>
        <v>920409.30000000016</v>
      </c>
      <c r="AB25" s="185">
        <f t="shared" si="12"/>
        <v>0</v>
      </c>
      <c r="AC25" s="185">
        <v>0</v>
      </c>
      <c r="AD25" s="185">
        <v>0</v>
      </c>
      <c r="AE25" s="25"/>
      <c r="AF25" s="185">
        <f t="shared" si="13"/>
        <v>0</v>
      </c>
      <c r="AG25" s="185">
        <v>0</v>
      </c>
      <c r="AH25" s="185">
        <v>0</v>
      </c>
      <c r="AJ25" s="185">
        <f t="shared" si="14"/>
        <v>920409.30000000016</v>
      </c>
      <c r="AK25" s="34">
        <f t="shared" si="15"/>
        <v>0</v>
      </c>
      <c r="AL25" s="34">
        <f t="shared" si="15"/>
        <v>920409.30000000016</v>
      </c>
    </row>
    <row r="26" spans="1:38" s="23" customFormat="1">
      <c r="A26" s="25" t="s">
        <v>64</v>
      </c>
      <c r="B26" s="32">
        <v>13091020.890000001</v>
      </c>
      <c r="C26" s="32">
        <f t="shared" si="1"/>
        <v>7854612.534</v>
      </c>
      <c r="D26" s="32">
        <f t="shared" si="2"/>
        <v>5236408.3560000006</v>
      </c>
      <c r="E26" s="33"/>
      <c r="F26" s="24" t="s">
        <v>144</v>
      </c>
      <c r="G26" s="25"/>
      <c r="H26" s="34">
        <f t="shared" si="0"/>
        <v>5236408.3560000006</v>
      </c>
      <c r="I26" s="34">
        <f t="shared" si="3"/>
        <v>5236408.3560000006</v>
      </c>
      <c r="J26" s="34">
        <f t="shared" si="4"/>
        <v>0</v>
      </c>
      <c r="L26" s="35">
        <f t="shared" si="5"/>
        <v>-107.33199999947101</v>
      </c>
      <c r="M26" s="35">
        <v>-107.33199999947101</v>
      </c>
      <c r="N26" s="35">
        <v>0</v>
      </c>
      <c r="P26" s="35">
        <f t="shared" si="6"/>
        <v>5236301.0240000011</v>
      </c>
      <c r="Q26" s="34">
        <f t="shared" si="7"/>
        <v>5236301.0240000011</v>
      </c>
      <c r="R26" s="34">
        <f t="shared" si="8"/>
        <v>0</v>
      </c>
      <c r="T26" s="35">
        <f t="shared" si="9"/>
        <v>0</v>
      </c>
      <c r="U26" s="35">
        <v>-5229532.722079373</v>
      </c>
      <c r="V26" s="35">
        <v>5229532.722079373</v>
      </c>
      <c r="X26" s="35">
        <f t="shared" si="10"/>
        <v>5236301.0240000011</v>
      </c>
      <c r="Y26" s="34">
        <f t="shared" si="11"/>
        <v>6768.3019206281751</v>
      </c>
      <c r="Z26" s="34">
        <f t="shared" si="11"/>
        <v>5229532.722079373</v>
      </c>
      <c r="AB26" s="185">
        <f t="shared" si="12"/>
        <v>0</v>
      </c>
      <c r="AC26" s="185">
        <v>0</v>
      </c>
      <c r="AD26" s="185">
        <f>-AC26</f>
        <v>0</v>
      </c>
      <c r="AE26" s="25"/>
      <c r="AF26" s="185">
        <f t="shared" si="13"/>
        <v>-6768.3019206281751</v>
      </c>
      <c r="AG26" s="185">
        <v>-6768.3019206281751</v>
      </c>
      <c r="AH26" s="185">
        <v>0</v>
      </c>
      <c r="AJ26" s="185">
        <f t="shared" si="14"/>
        <v>5229532.722079373</v>
      </c>
      <c r="AK26" s="34">
        <f t="shared" si="15"/>
        <v>0</v>
      </c>
      <c r="AL26" s="34">
        <f t="shared" si="15"/>
        <v>5229532.722079373</v>
      </c>
    </row>
    <row r="27" spans="1:38" s="23" customFormat="1">
      <c r="A27" s="25" t="s">
        <v>65</v>
      </c>
      <c r="B27" s="32">
        <v>22929508.690000001</v>
      </c>
      <c r="C27" s="32">
        <f t="shared" si="1"/>
        <v>13757705.214000002</v>
      </c>
      <c r="D27" s="32">
        <f t="shared" si="2"/>
        <v>9171803.4759999998</v>
      </c>
      <c r="E27" s="33"/>
      <c r="F27" s="37"/>
      <c r="G27" s="25"/>
      <c r="H27" s="34">
        <f t="shared" si="0"/>
        <v>9171803.4760000017</v>
      </c>
      <c r="I27" s="34">
        <f t="shared" si="3"/>
        <v>0</v>
      </c>
      <c r="J27" s="34">
        <f t="shared" si="4"/>
        <v>9171803.4760000017</v>
      </c>
      <c r="L27" s="35">
        <f t="shared" si="5"/>
        <v>-186.56399999931455</v>
      </c>
      <c r="M27" s="35">
        <v>0</v>
      </c>
      <c r="N27" s="35">
        <v>-186.56399999931455</v>
      </c>
      <c r="P27" s="35">
        <f t="shared" si="6"/>
        <v>9171616.9120000023</v>
      </c>
      <c r="Q27" s="34">
        <f t="shared" si="7"/>
        <v>0</v>
      </c>
      <c r="R27" s="34">
        <f t="shared" si="8"/>
        <v>9171616.9120000023</v>
      </c>
      <c r="T27" s="35">
        <f t="shared" si="9"/>
        <v>0</v>
      </c>
      <c r="U27" s="35">
        <v>0</v>
      </c>
      <c r="V27" s="35">
        <v>0</v>
      </c>
      <c r="X27" s="35">
        <f t="shared" si="10"/>
        <v>9171616.9120000023</v>
      </c>
      <c r="Y27" s="34">
        <f t="shared" si="11"/>
        <v>0</v>
      </c>
      <c r="Z27" s="34">
        <f t="shared" si="11"/>
        <v>9171616.9120000023</v>
      </c>
      <c r="AB27" s="185">
        <f t="shared" si="12"/>
        <v>0</v>
      </c>
      <c r="AC27" s="185">
        <v>0</v>
      </c>
      <c r="AD27" s="185">
        <v>0</v>
      </c>
      <c r="AE27" s="25"/>
      <c r="AF27" s="185">
        <f t="shared" si="13"/>
        <v>0</v>
      </c>
      <c r="AG27" s="185">
        <v>0</v>
      </c>
      <c r="AH27" s="185">
        <v>0</v>
      </c>
      <c r="AJ27" s="185">
        <f t="shared" si="14"/>
        <v>9171616.9120000023</v>
      </c>
      <c r="AK27" s="34">
        <f t="shared" si="15"/>
        <v>0</v>
      </c>
      <c r="AL27" s="34">
        <f t="shared" si="15"/>
        <v>9171616.9120000023</v>
      </c>
    </row>
    <row r="28" spans="1:38" s="23" customFormat="1">
      <c r="A28" s="25" t="s">
        <v>5</v>
      </c>
      <c r="B28" s="32">
        <v>21433498.850000001</v>
      </c>
      <c r="C28" s="32">
        <f t="shared" si="1"/>
        <v>12860099.310000001</v>
      </c>
      <c r="D28" s="32">
        <f t="shared" si="2"/>
        <v>8573399.540000001</v>
      </c>
      <c r="E28" s="33"/>
      <c r="F28" s="37" t="s">
        <v>144</v>
      </c>
      <c r="G28" s="25"/>
      <c r="H28" s="34">
        <f t="shared" si="0"/>
        <v>8573399.540000001</v>
      </c>
      <c r="I28" s="34">
        <f t="shared" si="3"/>
        <v>8573399.540000001</v>
      </c>
      <c r="J28" s="34">
        <f t="shared" si="4"/>
        <v>0</v>
      </c>
      <c r="L28" s="35">
        <f t="shared" si="5"/>
        <v>-107.74799999967217</v>
      </c>
      <c r="M28" s="35">
        <v>-107.74799999967217</v>
      </c>
      <c r="N28" s="35">
        <v>0</v>
      </c>
      <c r="P28" s="35">
        <f t="shared" si="6"/>
        <v>8573291.7920000013</v>
      </c>
      <c r="Q28" s="34">
        <f t="shared" si="7"/>
        <v>8573291.7920000013</v>
      </c>
      <c r="R28" s="34">
        <f t="shared" si="8"/>
        <v>0</v>
      </c>
      <c r="T28" s="35">
        <f t="shared" si="9"/>
        <v>0</v>
      </c>
      <c r="U28" s="35">
        <v>0</v>
      </c>
      <c r="V28" s="35">
        <v>0</v>
      </c>
      <c r="X28" s="35">
        <f t="shared" si="10"/>
        <v>8573291.7920000013</v>
      </c>
      <c r="Y28" s="34">
        <f t="shared" si="11"/>
        <v>8573291.7920000013</v>
      </c>
      <c r="Z28" s="34">
        <f t="shared" si="11"/>
        <v>0</v>
      </c>
      <c r="AB28" s="185">
        <f t="shared" si="12"/>
        <v>0</v>
      </c>
      <c r="AC28" s="185">
        <v>0</v>
      </c>
      <c r="AD28" s="185">
        <v>0</v>
      </c>
      <c r="AE28" s="25"/>
      <c r="AF28" s="185">
        <f t="shared" si="13"/>
        <v>-303025.18500000052</v>
      </c>
      <c r="AG28" s="185">
        <v>-303025.18500000052</v>
      </c>
      <c r="AH28" s="185">
        <v>0</v>
      </c>
      <c r="AJ28" s="185">
        <f t="shared" si="14"/>
        <v>8270266.6070000008</v>
      </c>
      <c r="AK28" s="34">
        <f t="shared" si="15"/>
        <v>8270266.6070000008</v>
      </c>
      <c r="AL28" s="34">
        <f t="shared" si="15"/>
        <v>0</v>
      </c>
    </row>
    <row r="29" spans="1:38" s="23" customFormat="1">
      <c r="A29" s="25" t="s">
        <v>7</v>
      </c>
      <c r="B29" s="32">
        <v>23578830.879999999</v>
      </c>
      <c r="C29" s="32">
        <f t="shared" si="1"/>
        <v>14147298.527999999</v>
      </c>
      <c r="D29" s="32">
        <f t="shared" si="2"/>
        <v>9431532.352</v>
      </c>
      <c r="E29" s="33"/>
      <c r="F29" s="37"/>
      <c r="G29" s="25"/>
      <c r="H29" s="34">
        <f t="shared" si="0"/>
        <v>9431532.3520000018</v>
      </c>
      <c r="I29" s="34">
        <f t="shared" si="3"/>
        <v>0</v>
      </c>
      <c r="J29" s="34">
        <f t="shared" si="4"/>
        <v>9431532.3520000018</v>
      </c>
      <c r="L29" s="35">
        <f t="shared" si="5"/>
        <v>-78516.264000000432</v>
      </c>
      <c r="M29" s="35">
        <v>0</v>
      </c>
      <c r="N29" s="35">
        <v>-78516.264000000432</v>
      </c>
      <c r="P29" s="35">
        <f t="shared" si="6"/>
        <v>9353016.0880000014</v>
      </c>
      <c r="Q29" s="34">
        <f t="shared" si="7"/>
        <v>0</v>
      </c>
      <c r="R29" s="34">
        <f t="shared" si="8"/>
        <v>9353016.0880000014</v>
      </c>
      <c r="T29" s="35">
        <f t="shared" si="9"/>
        <v>0</v>
      </c>
      <c r="U29" s="35">
        <v>0</v>
      </c>
      <c r="V29" s="35">
        <v>0</v>
      </c>
      <c r="X29" s="35">
        <f t="shared" si="10"/>
        <v>9353016.0880000014</v>
      </c>
      <c r="Y29" s="34">
        <f t="shared" si="11"/>
        <v>0</v>
      </c>
      <c r="Z29" s="34">
        <f t="shared" si="11"/>
        <v>9353016.0880000014</v>
      </c>
      <c r="AB29" s="185">
        <f t="shared" si="12"/>
        <v>0</v>
      </c>
      <c r="AC29" s="185">
        <v>0</v>
      </c>
      <c r="AD29" s="185">
        <v>0</v>
      </c>
      <c r="AE29" s="25"/>
      <c r="AF29" s="185">
        <f t="shared" si="13"/>
        <v>0</v>
      </c>
      <c r="AG29" s="185">
        <v>0</v>
      </c>
      <c r="AH29" s="185">
        <v>0</v>
      </c>
      <c r="AJ29" s="185">
        <f t="shared" si="14"/>
        <v>9353016.0880000014</v>
      </c>
      <c r="AK29" s="34">
        <f t="shared" si="15"/>
        <v>0</v>
      </c>
      <c r="AL29" s="34">
        <f t="shared" si="15"/>
        <v>9353016.0880000014</v>
      </c>
    </row>
    <row r="30" spans="1:38" s="23" customFormat="1">
      <c r="A30" s="25" t="s">
        <v>66</v>
      </c>
      <c r="B30" s="32">
        <v>4881512.9800000004</v>
      </c>
      <c r="C30" s="32">
        <f t="shared" si="1"/>
        <v>2928907.7880000002</v>
      </c>
      <c r="D30" s="32">
        <f t="shared" si="2"/>
        <v>1952605.1920000003</v>
      </c>
      <c r="E30" s="33"/>
      <c r="F30" s="37"/>
      <c r="G30" s="25"/>
      <c r="H30" s="34">
        <f t="shared" si="0"/>
        <v>1952605.1920000005</v>
      </c>
      <c r="I30" s="34">
        <f t="shared" si="3"/>
        <v>0</v>
      </c>
      <c r="J30" s="34">
        <f t="shared" si="4"/>
        <v>1952605.1920000005</v>
      </c>
      <c r="L30" s="35">
        <f t="shared" si="5"/>
        <v>-27.752000000327826</v>
      </c>
      <c r="M30" s="35">
        <v>0</v>
      </c>
      <c r="N30" s="35">
        <v>-27.752000000327826</v>
      </c>
      <c r="P30" s="35">
        <f t="shared" si="6"/>
        <v>1952577.4400000002</v>
      </c>
      <c r="Q30" s="34">
        <f t="shared" si="7"/>
        <v>0</v>
      </c>
      <c r="R30" s="34">
        <f t="shared" si="8"/>
        <v>1952577.4400000002</v>
      </c>
      <c r="T30" s="35">
        <f t="shared" si="9"/>
        <v>0</v>
      </c>
      <c r="U30" s="35">
        <v>0</v>
      </c>
      <c r="V30" s="35">
        <v>0</v>
      </c>
      <c r="X30" s="35">
        <f t="shared" si="10"/>
        <v>1952577.4400000002</v>
      </c>
      <c r="Y30" s="34">
        <f t="shared" si="11"/>
        <v>0</v>
      </c>
      <c r="Z30" s="34">
        <f t="shared" si="11"/>
        <v>1952577.4400000002</v>
      </c>
      <c r="AB30" s="185">
        <f t="shared" si="12"/>
        <v>0</v>
      </c>
      <c r="AC30" s="185">
        <v>0</v>
      </c>
      <c r="AD30" s="185">
        <v>0</v>
      </c>
      <c r="AE30" s="25"/>
      <c r="AF30" s="185">
        <f t="shared" si="13"/>
        <v>0</v>
      </c>
      <c r="AG30" s="185">
        <v>0</v>
      </c>
      <c r="AH30" s="185">
        <v>0</v>
      </c>
      <c r="AJ30" s="185">
        <f t="shared" si="14"/>
        <v>1952577.4400000002</v>
      </c>
      <c r="AK30" s="34">
        <f t="shared" si="15"/>
        <v>0</v>
      </c>
      <c r="AL30" s="34">
        <f t="shared" si="15"/>
        <v>1952577.4400000002</v>
      </c>
    </row>
    <row r="31" spans="1:38" s="23" customFormat="1">
      <c r="A31" s="25" t="s">
        <v>11</v>
      </c>
      <c r="B31" s="32">
        <v>254305985.28</v>
      </c>
      <c r="C31" s="32">
        <f t="shared" si="1"/>
        <v>152583591.16800001</v>
      </c>
      <c r="D31" s="32">
        <f t="shared" si="2"/>
        <v>101722394.11199999</v>
      </c>
      <c r="E31" s="33"/>
      <c r="F31" s="37"/>
      <c r="G31" s="25"/>
      <c r="H31" s="34">
        <f t="shared" si="0"/>
        <v>101722394.11200002</v>
      </c>
      <c r="I31" s="34">
        <f t="shared" si="3"/>
        <v>0</v>
      </c>
      <c r="J31" s="34">
        <f t="shared" si="4"/>
        <v>101722394.11200002</v>
      </c>
      <c r="L31" s="35">
        <f t="shared" si="5"/>
        <v>-2637436.923999995</v>
      </c>
      <c r="M31" s="35">
        <v>0</v>
      </c>
      <c r="N31" s="35">
        <v>-2637436.923999995</v>
      </c>
      <c r="P31" s="35">
        <f t="shared" si="6"/>
        <v>99084957.188000023</v>
      </c>
      <c r="Q31" s="34">
        <f t="shared" si="7"/>
        <v>0</v>
      </c>
      <c r="R31" s="34">
        <f t="shared" si="8"/>
        <v>99084957.188000023</v>
      </c>
      <c r="T31" s="35">
        <f t="shared" si="9"/>
        <v>0</v>
      </c>
      <c r="U31" s="35">
        <v>0</v>
      </c>
      <c r="V31" s="35">
        <v>0</v>
      </c>
      <c r="X31" s="35">
        <f t="shared" si="10"/>
        <v>99084957.188000023</v>
      </c>
      <c r="Y31" s="34">
        <f t="shared" si="11"/>
        <v>0</v>
      </c>
      <c r="Z31" s="34">
        <f t="shared" si="11"/>
        <v>99084957.188000023</v>
      </c>
      <c r="AB31" s="185">
        <f t="shared" si="12"/>
        <v>0</v>
      </c>
      <c r="AC31" s="185">
        <v>0</v>
      </c>
      <c r="AD31" s="185">
        <v>0</v>
      </c>
      <c r="AE31" s="25"/>
      <c r="AF31" s="185">
        <f t="shared" si="13"/>
        <v>0</v>
      </c>
      <c r="AG31" s="185">
        <v>0</v>
      </c>
      <c r="AH31" s="185">
        <v>0</v>
      </c>
      <c r="AJ31" s="185">
        <f t="shared" si="14"/>
        <v>99084957.188000023</v>
      </c>
      <c r="AK31" s="34">
        <f t="shared" si="15"/>
        <v>0</v>
      </c>
      <c r="AL31" s="34">
        <f t="shared" si="15"/>
        <v>99084957.188000023</v>
      </c>
    </row>
    <row r="32" spans="1:38" s="23" customFormat="1">
      <c r="A32" s="25" t="s">
        <v>67</v>
      </c>
      <c r="B32" s="32">
        <v>369397.04</v>
      </c>
      <c r="C32" s="32">
        <f t="shared" si="1"/>
        <v>221638.22399999999</v>
      </c>
      <c r="D32" s="32">
        <f t="shared" si="2"/>
        <v>147758.81599999999</v>
      </c>
      <c r="E32" s="33"/>
      <c r="F32" s="37"/>
      <c r="G32" s="25"/>
      <c r="H32" s="34">
        <f t="shared" si="0"/>
        <v>147758.81599999999</v>
      </c>
      <c r="I32" s="34">
        <f t="shared" si="3"/>
        <v>0</v>
      </c>
      <c r="J32" s="34">
        <f t="shared" si="4"/>
        <v>147758.81599999999</v>
      </c>
      <c r="L32" s="35">
        <f t="shared" si="5"/>
        <v>-21.199999999953434</v>
      </c>
      <c r="M32" s="35">
        <v>0</v>
      </c>
      <c r="N32" s="35">
        <v>-21.199999999953434</v>
      </c>
      <c r="P32" s="35">
        <f t="shared" si="6"/>
        <v>147737.61600000004</v>
      </c>
      <c r="Q32" s="34">
        <f t="shared" si="7"/>
        <v>0</v>
      </c>
      <c r="R32" s="34">
        <f t="shared" si="8"/>
        <v>147737.61600000004</v>
      </c>
      <c r="T32" s="35">
        <f t="shared" si="9"/>
        <v>0</v>
      </c>
      <c r="U32" s="35">
        <v>0</v>
      </c>
      <c r="V32" s="35">
        <v>0</v>
      </c>
      <c r="X32" s="35">
        <f t="shared" si="10"/>
        <v>147737.61600000004</v>
      </c>
      <c r="Y32" s="34">
        <f t="shared" si="11"/>
        <v>0</v>
      </c>
      <c r="Z32" s="34">
        <f t="shared" si="11"/>
        <v>147737.61600000004</v>
      </c>
      <c r="AB32" s="185">
        <f t="shared" si="12"/>
        <v>0</v>
      </c>
      <c r="AC32" s="185">
        <v>0</v>
      </c>
      <c r="AD32" s="185">
        <v>0</v>
      </c>
      <c r="AE32" s="25"/>
      <c r="AF32" s="185">
        <f t="shared" si="13"/>
        <v>-1170987.9075003532</v>
      </c>
      <c r="AG32" s="185">
        <v>0</v>
      </c>
      <c r="AH32" s="185">
        <v>-1170987.9075003532</v>
      </c>
      <c r="AJ32" s="185">
        <f t="shared" si="14"/>
        <v>-1023250.2915003531</v>
      </c>
      <c r="AK32" s="34">
        <f t="shared" si="15"/>
        <v>0</v>
      </c>
      <c r="AL32" s="34">
        <f t="shared" si="15"/>
        <v>-1023250.2915003531</v>
      </c>
    </row>
    <row r="33" spans="1:38" s="23" customFormat="1">
      <c r="A33" s="25" t="s">
        <v>68</v>
      </c>
      <c r="B33" s="32">
        <v>-792658.13</v>
      </c>
      <c r="C33" s="32">
        <f t="shared" si="1"/>
        <v>-475594.87800000003</v>
      </c>
      <c r="D33" s="32">
        <f t="shared" si="2"/>
        <v>-317063.25199999998</v>
      </c>
      <c r="E33" s="33"/>
      <c r="F33" s="37" t="s">
        <v>144</v>
      </c>
      <c r="G33" s="25"/>
      <c r="H33" s="34">
        <f t="shared" si="0"/>
        <v>-317063.25200000004</v>
      </c>
      <c r="I33" s="34">
        <f t="shared" si="3"/>
        <v>-317063.25200000004</v>
      </c>
      <c r="J33" s="34">
        <f t="shared" si="4"/>
        <v>0</v>
      </c>
      <c r="L33" s="35">
        <f t="shared" si="5"/>
        <v>10.423999999999069</v>
      </c>
      <c r="M33" s="35">
        <v>822919.424</v>
      </c>
      <c r="N33" s="35">
        <v>-822909</v>
      </c>
      <c r="P33" s="35">
        <f t="shared" si="6"/>
        <v>-317052.82800000004</v>
      </c>
      <c r="Q33" s="34">
        <f t="shared" si="7"/>
        <v>505856.17199999996</v>
      </c>
      <c r="R33" s="34">
        <f t="shared" si="8"/>
        <v>-822909</v>
      </c>
      <c r="T33" s="35">
        <f t="shared" si="9"/>
        <v>0</v>
      </c>
      <c r="U33" s="35">
        <v>0</v>
      </c>
      <c r="V33" s="35">
        <v>0</v>
      </c>
      <c r="X33" s="35">
        <f t="shared" si="10"/>
        <v>-317052.82800000004</v>
      </c>
      <c r="Y33" s="34">
        <f t="shared" si="11"/>
        <v>505856.17199999996</v>
      </c>
      <c r="Z33" s="34">
        <f t="shared" si="11"/>
        <v>-822909</v>
      </c>
      <c r="AB33" s="185">
        <f t="shared" si="12"/>
        <v>0</v>
      </c>
      <c r="AC33" s="185">
        <v>0</v>
      </c>
      <c r="AD33" s="185">
        <v>0</v>
      </c>
      <c r="AE33" s="25"/>
      <c r="AF33" s="185">
        <f t="shared" si="13"/>
        <v>18516.085599789512</v>
      </c>
      <c r="AG33" s="185">
        <v>-804392.91440000001</v>
      </c>
      <c r="AH33" s="185">
        <v>822908.99999978952</v>
      </c>
      <c r="AJ33" s="185">
        <f t="shared" si="14"/>
        <v>-298536.74240021053</v>
      </c>
      <c r="AK33" s="34">
        <f t="shared" si="15"/>
        <v>-298536.74240000005</v>
      </c>
      <c r="AL33" s="34">
        <f t="shared" si="15"/>
        <v>-2.1047890186309814E-7</v>
      </c>
    </row>
    <row r="34" spans="1:38" s="23" customFormat="1">
      <c r="A34" s="25" t="s">
        <v>69</v>
      </c>
      <c r="B34" s="32">
        <v>-1299.67</v>
      </c>
      <c r="C34" s="32">
        <f t="shared" si="1"/>
        <v>-779.80200000000002</v>
      </c>
      <c r="D34" s="32">
        <f t="shared" si="2"/>
        <v>-519.86800000000005</v>
      </c>
      <c r="E34" s="33"/>
      <c r="F34" s="37" t="s">
        <v>144</v>
      </c>
      <c r="G34" s="25"/>
      <c r="H34" s="34">
        <f t="shared" si="0"/>
        <v>-519.86800000000017</v>
      </c>
      <c r="I34" s="34">
        <f t="shared" si="3"/>
        <v>-519.86800000000017</v>
      </c>
      <c r="J34" s="34">
        <f t="shared" si="4"/>
        <v>0</v>
      </c>
      <c r="L34" s="35">
        <f t="shared" si="5"/>
        <v>1.5999999999962711E-2</v>
      </c>
      <c r="M34" s="35">
        <v>1.5999999999962711E-2</v>
      </c>
      <c r="N34" s="35">
        <v>0</v>
      </c>
      <c r="P34" s="35">
        <f t="shared" si="6"/>
        <v>-519.8520000000002</v>
      </c>
      <c r="Q34" s="34">
        <f t="shared" si="7"/>
        <v>-519.8520000000002</v>
      </c>
      <c r="R34" s="34">
        <f t="shared" si="8"/>
        <v>0</v>
      </c>
      <c r="T34" s="35">
        <f t="shared" si="9"/>
        <v>0</v>
      </c>
      <c r="U34" s="35">
        <v>0</v>
      </c>
      <c r="V34" s="35">
        <v>0</v>
      </c>
      <c r="X34" s="35">
        <f t="shared" si="10"/>
        <v>-519.8520000000002</v>
      </c>
      <c r="Y34" s="34">
        <f t="shared" si="11"/>
        <v>-519.8520000000002</v>
      </c>
      <c r="Z34" s="34">
        <f t="shared" si="11"/>
        <v>0</v>
      </c>
      <c r="AB34" s="185">
        <f t="shared" si="12"/>
        <v>0</v>
      </c>
      <c r="AC34" s="185">
        <v>0</v>
      </c>
      <c r="AD34" s="185">
        <v>0</v>
      </c>
      <c r="AE34" s="25"/>
      <c r="AF34" s="185">
        <f t="shared" si="13"/>
        <v>46.153500000000008</v>
      </c>
      <c r="AG34" s="185">
        <v>46.153500000000008</v>
      </c>
      <c r="AH34" s="185">
        <v>0</v>
      </c>
      <c r="AJ34" s="185">
        <f t="shared" si="14"/>
        <v>-473.69850000000019</v>
      </c>
      <c r="AK34" s="34">
        <f t="shared" si="15"/>
        <v>-473.69850000000019</v>
      </c>
      <c r="AL34" s="34">
        <f t="shared" si="15"/>
        <v>0</v>
      </c>
    </row>
    <row r="35" spans="1:38" s="23" customFormat="1">
      <c r="A35" s="25" t="s">
        <v>70</v>
      </c>
      <c r="B35" s="32">
        <v>-1585363.92</v>
      </c>
      <c r="C35" s="32">
        <f t="shared" si="1"/>
        <v>-951218.35199999996</v>
      </c>
      <c r="D35" s="32">
        <f t="shared" si="2"/>
        <v>-634145.56799999997</v>
      </c>
      <c r="E35" s="33"/>
      <c r="F35" s="37"/>
      <c r="G35" s="25"/>
      <c r="H35" s="34">
        <f t="shared" si="0"/>
        <v>-634145.56800000009</v>
      </c>
      <c r="I35" s="34">
        <f t="shared" si="3"/>
        <v>0</v>
      </c>
      <c r="J35" s="34">
        <f t="shared" si="4"/>
        <v>-634145.56800000009</v>
      </c>
      <c r="L35" s="35">
        <f t="shared" si="5"/>
        <v>1793.2920000000158</v>
      </c>
      <c r="M35" s="35">
        <v>0</v>
      </c>
      <c r="N35" s="35">
        <v>1793.2920000000158</v>
      </c>
      <c r="P35" s="35">
        <f t="shared" si="6"/>
        <v>-632352.27600000007</v>
      </c>
      <c r="Q35" s="34">
        <f t="shared" si="7"/>
        <v>0</v>
      </c>
      <c r="R35" s="34">
        <f t="shared" si="8"/>
        <v>-632352.27600000007</v>
      </c>
      <c r="T35" s="35">
        <f t="shared" si="9"/>
        <v>0</v>
      </c>
      <c r="U35" s="35">
        <v>0</v>
      </c>
      <c r="V35" s="35">
        <v>0</v>
      </c>
      <c r="X35" s="35">
        <f t="shared" si="10"/>
        <v>-632352.27600000007</v>
      </c>
      <c r="Y35" s="34">
        <f t="shared" si="11"/>
        <v>0</v>
      </c>
      <c r="Z35" s="34">
        <f t="shared" si="11"/>
        <v>-632352.27600000007</v>
      </c>
      <c r="AB35" s="185">
        <f t="shared" si="12"/>
        <v>0</v>
      </c>
      <c r="AC35" s="185">
        <v>0</v>
      </c>
      <c r="AD35" s="185">
        <v>0</v>
      </c>
      <c r="AE35" s="25"/>
      <c r="AF35" s="185">
        <f t="shared" si="13"/>
        <v>0</v>
      </c>
      <c r="AG35" s="185">
        <v>0</v>
      </c>
      <c r="AH35" s="185">
        <v>0</v>
      </c>
      <c r="AJ35" s="185">
        <f t="shared" si="14"/>
        <v>-632352.27600000007</v>
      </c>
      <c r="AK35" s="34">
        <f t="shared" si="15"/>
        <v>0</v>
      </c>
      <c r="AL35" s="34">
        <f t="shared" si="15"/>
        <v>-632352.27600000007</v>
      </c>
    </row>
    <row r="36" spans="1:38" s="23" customFormat="1">
      <c r="A36" s="25" t="s">
        <v>13</v>
      </c>
      <c r="B36" s="32">
        <v>69964460.599999994</v>
      </c>
      <c r="C36" s="32">
        <f t="shared" si="1"/>
        <v>41978676.359999999</v>
      </c>
      <c r="D36" s="32">
        <f t="shared" si="2"/>
        <v>27985784.239999995</v>
      </c>
      <c r="E36" s="33"/>
      <c r="F36" s="37"/>
      <c r="G36" s="25"/>
      <c r="H36" s="34">
        <f t="shared" si="0"/>
        <v>27985784.240000002</v>
      </c>
      <c r="I36" s="34">
        <f t="shared" si="3"/>
        <v>0</v>
      </c>
      <c r="J36" s="34">
        <f t="shared" si="4"/>
        <v>27985784.240000002</v>
      </c>
      <c r="L36" s="35">
        <f t="shared" si="5"/>
        <v>-565.8640000000596</v>
      </c>
      <c r="M36" s="35">
        <v>0</v>
      </c>
      <c r="N36" s="35">
        <v>-565.8640000000596</v>
      </c>
      <c r="P36" s="35">
        <f t="shared" si="6"/>
        <v>27985218.376000002</v>
      </c>
      <c r="Q36" s="34">
        <f t="shared" si="7"/>
        <v>0</v>
      </c>
      <c r="R36" s="34">
        <f t="shared" si="8"/>
        <v>27985218.376000002</v>
      </c>
      <c r="T36" s="35">
        <f t="shared" si="9"/>
        <v>0</v>
      </c>
      <c r="U36" s="35">
        <v>0</v>
      </c>
      <c r="V36" s="35">
        <v>0</v>
      </c>
      <c r="X36" s="35">
        <f t="shared" si="10"/>
        <v>27985218.376000002</v>
      </c>
      <c r="Y36" s="34">
        <f t="shared" si="11"/>
        <v>0</v>
      </c>
      <c r="Z36" s="34">
        <f t="shared" si="11"/>
        <v>27985218.376000002</v>
      </c>
      <c r="AB36" s="185">
        <f t="shared" si="12"/>
        <v>0</v>
      </c>
      <c r="AC36" s="185">
        <v>0</v>
      </c>
      <c r="AD36" s="185">
        <v>0</v>
      </c>
      <c r="AE36" s="25"/>
      <c r="AF36" s="185">
        <f t="shared" si="13"/>
        <v>0</v>
      </c>
      <c r="AG36" s="185">
        <v>0</v>
      </c>
      <c r="AH36" s="185">
        <v>0</v>
      </c>
      <c r="AJ36" s="185">
        <f t="shared" si="14"/>
        <v>27985218.376000002</v>
      </c>
      <c r="AK36" s="34">
        <f t="shared" si="15"/>
        <v>0</v>
      </c>
      <c r="AL36" s="34">
        <f t="shared" si="15"/>
        <v>27985218.376000002</v>
      </c>
    </row>
    <row r="37" spans="1:38" s="23" customFormat="1">
      <c r="A37" s="25" t="s">
        <v>71</v>
      </c>
      <c r="B37" s="32">
        <v>19878255.079999998</v>
      </c>
      <c r="C37" s="32">
        <f t="shared" si="1"/>
        <v>11926953.047999999</v>
      </c>
      <c r="D37" s="32">
        <f t="shared" si="2"/>
        <v>7951302.0319999997</v>
      </c>
      <c r="E37" s="33"/>
      <c r="F37" s="37"/>
      <c r="G37" s="25"/>
      <c r="H37" s="34">
        <f t="shared" si="0"/>
        <v>7951302.0320000006</v>
      </c>
      <c r="I37" s="34">
        <f t="shared" si="3"/>
        <v>0</v>
      </c>
      <c r="J37" s="34">
        <f t="shared" si="4"/>
        <v>7951302.0320000006</v>
      </c>
      <c r="L37" s="35">
        <f t="shared" si="5"/>
        <v>-143.68399999942631</v>
      </c>
      <c r="M37" s="35">
        <v>0</v>
      </c>
      <c r="N37" s="35">
        <v>-143.68399999942631</v>
      </c>
      <c r="P37" s="35">
        <f t="shared" si="6"/>
        <v>7951158.3480000012</v>
      </c>
      <c r="Q37" s="34">
        <f t="shared" si="7"/>
        <v>0</v>
      </c>
      <c r="R37" s="34">
        <f t="shared" si="8"/>
        <v>7951158.3480000012</v>
      </c>
      <c r="T37" s="35">
        <f t="shared" si="9"/>
        <v>0</v>
      </c>
      <c r="U37" s="35">
        <v>0</v>
      </c>
      <c r="V37" s="35">
        <v>0</v>
      </c>
      <c r="X37" s="35">
        <f t="shared" si="10"/>
        <v>7951158.3480000012</v>
      </c>
      <c r="Y37" s="34">
        <f t="shared" si="11"/>
        <v>0</v>
      </c>
      <c r="Z37" s="34">
        <f t="shared" si="11"/>
        <v>7951158.3480000012</v>
      </c>
      <c r="AB37" s="185">
        <f t="shared" si="12"/>
        <v>0</v>
      </c>
      <c r="AC37" s="185">
        <v>0</v>
      </c>
      <c r="AD37" s="185">
        <v>0</v>
      </c>
      <c r="AE37" s="25"/>
      <c r="AF37" s="185">
        <f t="shared" si="13"/>
        <v>0</v>
      </c>
      <c r="AG37" s="185">
        <v>0</v>
      </c>
      <c r="AH37" s="185">
        <v>0</v>
      </c>
      <c r="AJ37" s="185">
        <f t="shared" si="14"/>
        <v>7951158.3480000012</v>
      </c>
      <c r="AK37" s="34">
        <f t="shared" si="15"/>
        <v>0</v>
      </c>
      <c r="AL37" s="34">
        <f t="shared" si="15"/>
        <v>7951158.3480000012</v>
      </c>
    </row>
    <row r="38" spans="1:38" s="23" customFormat="1">
      <c r="A38" s="25" t="s">
        <v>72</v>
      </c>
      <c r="B38" s="32">
        <v>-412403.04</v>
      </c>
      <c r="C38" s="32">
        <f t="shared" si="1"/>
        <v>-247441.82399999996</v>
      </c>
      <c r="D38" s="32">
        <f t="shared" si="2"/>
        <v>-164961.21600000001</v>
      </c>
      <c r="E38" s="33"/>
      <c r="F38" s="37" t="s">
        <v>144</v>
      </c>
      <c r="G38" s="25"/>
      <c r="H38" s="34">
        <f t="shared" si="0"/>
        <v>-164961.21600000001</v>
      </c>
      <c r="I38" s="34">
        <f t="shared" si="3"/>
        <v>-164961.21600000001</v>
      </c>
      <c r="J38" s="34">
        <f t="shared" si="4"/>
        <v>0</v>
      </c>
      <c r="L38" s="35">
        <f t="shared" si="5"/>
        <v>3.1719999999913853</v>
      </c>
      <c r="M38" s="35">
        <v>3.1719999999913853</v>
      </c>
      <c r="N38" s="35">
        <v>0</v>
      </c>
      <c r="P38" s="35">
        <f t="shared" si="6"/>
        <v>-164958.04400000002</v>
      </c>
      <c r="Q38" s="34">
        <f t="shared" si="7"/>
        <v>-164958.04400000002</v>
      </c>
      <c r="R38" s="34">
        <f t="shared" si="8"/>
        <v>0</v>
      </c>
      <c r="T38" s="35">
        <f t="shared" si="9"/>
        <v>0</v>
      </c>
      <c r="U38" s="35">
        <v>0</v>
      </c>
      <c r="V38" s="35">
        <v>0</v>
      </c>
      <c r="X38" s="35">
        <f t="shared" si="10"/>
        <v>-164958.04400000002</v>
      </c>
      <c r="Y38" s="34">
        <f t="shared" si="11"/>
        <v>-164958.04400000002</v>
      </c>
      <c r="Z38" s="34">
        <f t="shared" si="11"/>
        <v>0</v>
      </c>
      <c r="AB38" s="185">
        <f t="shared" si="12"/>
        <v>0</v>
      </c>
      <c r="AC38" s="185">
        <v>0</v>
      </c>
      <c r="AD38" s="185">
        <v>0</v>
      </c>
      <c r="AE38" s="25"/>
      <c r="AF38" s="185">
        <f t="shared" si="13"/>
        <v>3595.4303000000073</v>
      </c>
      <c r="AG38" s="185">
        <v>3595.4303000000073</v>
      </c>
      <c r="AH38" s="185">
        <v>0</v>
      </c>
      <c r="AJ38" s="185">
        <f t="shared" si="14"/>
        <v>-161362.61370000002</v>
      </c>
      <c r="AK38" s="34">
        <f t="shared" si="15"/>
        <v>-161362.61370000002</v>
      </c>
      <c r="AL38" s="34">
        <f t="shared" si="15"/>
        <v>0</v>
      </c>
    </row>
    <row r="39" spans="1:38" s="23" customFormat="1">
      <c r="A39" s="25" t="s">
        <v>73</v>
      </c>
      <c r="B39" s="32">
        <v>106621.85</v>
      </c>
      <c r="C39" s="32">
        <f t="shared" si="1"/>
        <v>63973.11</v>
      </c>
      <c r="D39" s="32">
        <f t="shared" si="2"/>
        <v>42648.740000000005</v>
      </c>
      <c r="E39" s="33"/>
      <c r="F39" s="37"/>
      <c r="G39" s="25"/>
      <c r="H39" s="34">
        <f t="shared" si="0"/>
        <v>42648.740000000005</v>
      </c>
      <c r="I39" s="34">
        <f t="shared" si="3"/>
        <v>0</v>
      </c>
      <c r="J39" s="34">
        <f t="shared" si="4"/>
        <v>42648.740000000005</v>
      </c>
      <c r="L39" s="35">
        <f t="shared" si="5"/>
        <v>0</v>
      </c>
      <c r="M39" s="35">
        <v>0</v>
      </c>
      <c r="N39" s="35">
        <v>0</v>
      </c>
      <c r="P39" s="35">
        <f t="shared" si="6"/>
        <v>42648.740000000005</v>
      </c>
      <c r="Q39" s="34">
        <f t="shared" si="7"/>
        <v>0</v>
      </c>
      <c r="R39" s="34">
        <f t="shared" si="8"/>
        <v>42648.740000000005</v>
      </c>
      <c r="T39" s="35">
        <f t="shared" si="9"/>
        <v>0</v>
      </c>
      <c r="U39" s="35">
        <v>0</v>
      </c>
      <c r="V39" s="35">
        <v>0</v>
      </c>
      <c r="X39" s="35">
        <f t="shared" si="10"/>
        <v>42648.740000000005</v>
      </c>
      <c r="Y39" s="34">
        <f t="shared" si="11"/>
        <v>0</v>
      </c>
      <c r="Z39" s="34">
        <f t="shared" si="11"/>
        <v>42648.740000000005</v>
      </c>
      <c r="AB39" s="185">
        <f t="shared" si="12"/>
        <v>0</v>
      </c>
      <c r="AC39" s="185">
        <v>0</v>
      </c>
      <c r="AD39" s="185">
        <v>0</v>
      </c>
      <c r="AE39" s="25"/>
      <c r="AF39" s="185">
        <f t="shared" si="13"/>
        <v>0</v>
      </c>
      <c r="AG39" s="185">
        <v>0</v>
      </c>
      <c r="AH39" s="185">
        <v>0</v>
      </c>
      <c r="AJ39" s="185">
        <f t="shared" si="14"/>
        <v>42648.740000000005</v>
      </c>
      <c r="AK39" s="34">
        <f t="shared" si="15"/>
        <v>0</v>
      </c>
      <c r="AL39" s="34">
        <f t="shared" si="15"/>
        <v>42648.740000000005</v>
      </c>
    </row>
    <row r="40" spans="1:38" s="23" customFormat="1">
      <c r="A40" s="25" t="s">
        <v>74</v>
      </c>
      <c r="B40" s="32">
        <v>785223.66</v>
      </c>
      <c r="C40" s="32">
        <f t="shared" si="1"/>
        <v>471134.196</v>
      </c>
      <c r="D40" s="32">
        <f t="shared" si="2"/>
        <v>314089.46400000004</v>
      </c>
      <c r="E40" s="33"/>
      <c r="F40" s="37" t="s">
        <v>144</v>
      </c>
      <c r="G40" s="25"/>
      <c r="H40" s="34">
        <f t="shared" si="0"/>
        <v>314089.46400000004</v>
      </c>
      <c r="I40" s="34">
        <f t="shared" si="3"/>
        <v>314089.46400000004</v>
      </c>
      <c r="J40" s="34">
        <f t="shared" si="4"/>
        <v>0</v>
      </c>
      <c r="L40" s="35">
        <f t="shared" si="5"/>
        <v>0</v>
      </c>
      <c r="M40" s="35">
        <v>0</v>
      </c>
      <c r="N40" s="35">
        <v>0</v>
      </c>
      <c r="P40" s="35">
        <f t="shared" si="6"/>
        <v>314089.46400000004</v>
      </c>
      <c r="Q40" s="34">
        <f t="shared" si="7"/>
        <v>314089.46400000004</v>
      </c>
      <c r="R40" s="34">
        <f t="shared" si="8"/>
        <v>0</v>
      </c>
      <c r="T40" s="35">
        <f t="shared" si="9"/>
        <v>0</v>
      </c>
      <c r="U40" s="35">
        <v>0</v>
      </c>
      <c r="V40" s="35">
        <v>0</v>
      </c>
      <c r="X40" s="35">
        <f t="shared" si="10"/>
        <v>314089.46400000004</v>
      </c>
      <c r="Y40" s="34">
        <f t="shared" si="11"/>
        <v>314089.46400000004</v>
      </c>
      <c r="Z40" s="34">
        <f t="shared" si="11"/>
        <v>0</v>
      </c>
      <c r="AB40" s="185">
        <f t="shared" si="12"/>
        <v>0</v>
      </c>
      <c r="AC40" s="185">
        <v>0</v>
      </c>
      <c r="AD40" s="185">
        <v>0</v>
      </c>
      <c r="AE40" s="25"/>
      <c r="AF40" s="185">
        <f t="shared" si="13"/>
        <v>-37361.85229999997</v>
      </c>
      <c r="AG40" s="185">
        <v>-37361.85229999997</v>
      </c>
      <c r="AH40" s="185">
        <v>0</v>
      </c>
      <c r="AJ40" s="185">
        <f t="shared" si="14"/>
        <v>276727.61170000007</v>
      </c>
      <c r="AK40" s="34">
        <f t="shared" si="15"/>
        <v>276727.61170000007</v>
      </c>
      <c r="AL40" s="34">
        <f t="shared" si="15"/>
        <v>0</v>
      </c>
    </row>
    <row r="41" spans="1:38" s="23" customFormat="1">
      <c r="A41" s="25" t="s">
        <v>75</v>
      </c>
      <c r="B41" s="32">
        <v>-3116532.71</v>
      </c>
      <c r="C41" s="32">
        <f t="shared" si="1"/>
        <v>-1869919.6260000002</v>
      </c>
      <c r="D41" s="32">
        <f t="shared" si="2"/>
        <v>-1246613.0839999998</v>
      </c>
      <c r="E41" s="33"/>
      <c r="F41" s="37" t="s">
        <v>144</v>
      </c>
      <c r="G41" s="25"/>
      <c r="H41" s="34">
        <f t="shared" si="0"/>
        <v>-1246613.0840000003</v>
      </c>
      <c r="I41" s="34">
        <f t="shared" si="3"/>
        <v>-1246613.0840000003</v>
      </c>
      <c r="J41" s="34">
        <f t="shared" si="4"/>
        <v>0</v>
      </c>
      <c r="L41" s="35">
        <f t="shared" si="5"/>
        <v>0</v>
      </c>
      <c r="M41" s="35">
        <v>0</v>
      </c>
      <c r="N41" s="35">
        <v>0</v>
      </c>
      <c r="P41" s="35">
        <f t="shared" si="6"/>
        <v>-1246613.0840000003</v>
      </c>
      <c r="Q41" s="34">
        <f t="shared" si="7"/>
        <v>-1246613.0840000003</v>
      </c>
      <c r="R41" s="34">
        <f t="shared" si="8"/>
        <v>0</v>
      </c>
      <c r="T41" s="35">
        <f t="shared" si="9"/>
        <v>0</v>
      </c>
      <c r="U41" s="35">
        <v>0</v>
      </c>
      <c r="V41" s="35">
        <v>0</v>
      </c>
      <c r="X41" s="35">
        <f t="shared" si="10"/>
        <v>-1246613.0840000003</v>
      </c>
      <c r="Y41" s="34">
        <f t="shared" si="11"/>
        <v>-1246613.0840000003</v>
      </c>
      <c r="Z41" s="34">
        <f t="shared" si="11"/>
        <v>0</v>
      </c>
      <c r="AB41" s="185">
        <f t="shared" si="12"/>
        <v>0</v>
      </c>
      <c r="AC41" s="185">
        <v>0</v>
      </c>
      <c r="AD41" s="185">
        <v>0</v>
      </c>
      <c r="AE41" s="25"/>
      <c r="AF41" s="185">
        <f t="shared" si="13"/>
        <v>159197.51209999993</v>
      </c>
      <c r="AG41" s="185">
        <v>159197.51209999993</v>
      </c>
      <c r="AH41" s="185">
        <v>0</v>
      </c>
      <c r="AJ41" s="185">
        <f t="shared" si="14"/>
        <v>-1087415.5719000003</v>
      </c>
      <c r="AK41" s="34">
        <f t="shared" si="15"/>
        <v>-1087415.5719000003</v>
      </c>
      <c r="AL41" s="34">
        <f t="shared" si="15"/>
        <v>0</v>
      </c>
    </row>
    <row r="42" spans="1:38" s="23" customFormat="1">
      <c r="A42" s="25" t="s">
        <v>76</v>
      </c>
      <c r="B42" s="32">
        <v>-15609563.550000001</v>
      </c>
      <c r="C42" s="32">
        <f t="shared" si="1"/>
        <v>-9365738.1300000008</v>
      </c>
      <c r="D42" s="32">
        <f t="shared" si="2"/>
        <v>-6243825.4199999999</v>
      </c>
      <c r="E42" s="33"/>
      <c r="F42" s="37" t="s">
        <v>144</v>
      </c>
      <c r="G42" s="25"/>
      <c r="H42" s="34">
        <f t="shared" si="0"/>
        <v>-6243825.4200000018</v>
      </c>
      <c r="I42" s="34">
        <f t="shared" si="3"/>
        <v>-6243825.4200000018</v>
      </c>
      <c r="J42" s="34">
        <f t="shared" si="4"/>
        <v>0</v>
      </c>
      <c r="L42" s="35">
        <f t="shared" si="5"/>
        <v>0</v>
      </c>
      <c r="M42" s="35">
        <v>0</v>
      </c>
      <c r="N42" s="35">
        <v>0</v>
      </c>
      <c r="P42" s="35">
        <f t="shared" si="6"/>
        <v>-6243825.4200000018</v>
      </c>
      <c r="Q42" s="34">
        <f t="shared" si="7"/>
        <v>-6243825.4200000018</v>
      </c>
      <c r="R42" s="34">
        <f t="shared" si="8"/>
        <v>0</v>
      </c>
      <c r="T42" s="35">
        <f t="shared" si="9"/>
        <v>0</v>
      </c>
      <c r="U42" s="35">
        <v>0</v>
      </c>
      <c r="V42" s="35">
        <v>0</v>
      </c>
      <c r="X42" s="35">
        <f t="shared" si="10"/>
        <v>-6243825.4200000018</v>
      </c>
      <c r="Y42" s="34">
        <f t="shared" si="11"/>
        <v>-6243825.4200000018</v>
      </c>
      <c r="Z42" s="34">
        <f t="shared" si="11"/>
        <v>0</v>
      </c>
      <c r="AB42" s="185">
        <f t="shared" si="12"/>
        <v>0</v>
      </c>
      <c r="AC42" s="185">
        <v>0</v>
      </c>
      <c r="AD42" s="185">
        <v>0</v>
      </c>
      <c r="AE42" s="25"/>
      <c r="AF42" s="185">
        <f t="shared" si="13"/>
        <v>242049.45908259507</v>
      </c>
      <c r="AG42" s="185">
        <v>242049.45908259507</v>
      </c>
      <c r="AH42" s="185">
        <v>0</v>
      </c>
      <c r="AJ42" s="185">
        <f t="shared" si="14"/>
        <v>-6001775.9609174067</v>
      </c>
      <c r="AK42" s="34">
        <f t="shared" si="15"/>
        <v>-6001775.9609174067</v>
      </c>
      <c r="AL42" s="34">
        <f t="shared" si="15"/>
        <v>0</v>
      </c>
    </row>
    <row r="43" spans="1:38" s="23" customFormat="1">
      <c r="A43" s="25" t="s">
        <v>77</v>
      </c>
      <c r="B43" s="32">
        <v>9251929.8000000007</v>
      </c>
      <c r="C43" s="32">
        <f t="shared" si="1"/>
        <v>5551157.8799999999</v>
      </c>
      <c r="D43" s="32">
        <f t="shared" si="2"/>
        <v>3700771.9200000009</v>
      </c>
      <c r="E43" s="33"/>
      <c r="F43" s="37" t="s">
        <v>144</v>
      </c>
      <c r="G43" s="25"/>
      <c r="H43" s="34">
        <f t="shared" si="0"/>
        <v>3700771.9200000009</v>
      </c>
      <c r="I43" s="34">
        <f t="shared" si="3"/>
        <v>3700771.9200000009</v>
      </c>
      <c r="J43" s="34">
        <f t="shared" si="4"/>
        <v>0</v>
      </c>
      <c r="L43" s="35">
        <f t="shared" si="5"/>
        <v>0</v>
      </c>
      <c r="M43" s="35">
        <v>0</v>
      </c>
      <c r="N43" s="35">
        <v>0</v>
      </c>
      <c r="P43" s="35">
        <f t="shared" si="6"/>
        <v>3700771.9200000009</v>
      </c>
      <c r="Q43" s="34">
        <f t="shared" si="7"/>
        <v>3700771.9200000009</v>
      </c>
      <c r="R43" s="34">
        <f t="shared" si="8"/>
        <v>0</v>
      </c>
      <c r="T43" s="35">
        <f t="shared" si="9"/>
        <v>0</v>
      </c>
      <c r="U43" s="35">
        <v>0</v>
      </c>
      <c r="V43" s="35">
        <v>0</v>
      </c>
      <c r="X43" s="35">
        <f t="shared" si="10"/>
        <v>3700771.9200000009</v>
      </c>
      <c r="Y43" s="34">
        <f t="shared" si="11"/>
        <v>3700771.9200000009</v>
      </c>
      <c r="Z43" s="34">
        <f t="shared" si="11"/>
        <v>0</v>
      </c>
      <c r="AB43" s="185">
        <f t="shared" si="12"/>
        <v>0</v>
      </c>
      <c r="AC43" s="185">
        <v>0</v>
      </c>
      <c r="AD43" s="185">
        <v>0</v>
      </c>
      <c r="AE43" s="25"/>
      <c r="AF43" s="185">
        <f t="shared" si="13"/>
        <v>-308603.04020000016</v>
      </c>
      <c r="AG43" s="185">
        <v>-308603.04020000016</v>
      </c>
      <c r="AH43" s="185">
        <v>0</v>
      </c>
      <c r="AJ43" s="185">
        <f t="shared" si="14"/>
        <v>3392168.8798000007</v>
      </c>
      <c r="AK43" s="34">
        <f t="shared" si="15"/>
        <v>3392168.8798000007</v>
      </c>
      <c r="AL43" s="34">
        <f t="shared" si="15"/>
        <v>0</v>
      </c>
    </row>
    <row r="44" spans="1:38" s="23" customFormat="1">
      <c r="A44" s="25" t="s">
        <v>78</v>
      </c>
      <c r="B44" s="32">
        <v>-3713616.5</v>
      </c>
      <c r="C44" s="32">
        <f t="shared" si="1"/>
        <v>-2228169.9000000004</v>
      </c>
      <c r="D44" s="32">
        <f t="shared" si="2"/>
        <v>-1485446.5999999996</v>
      </c>
      <c r="E44" s="33"/>
      <c r="F44" s="37" t="s">
        <v>144</v>
      </c>
      <c r="G44" s="25"/>
      <c r="H44" s="34">
        <f t="shared" si="0"/>
        <v>-1485446.6000000003</v>
      </c>
      <c r="I44" s="34">
        <f t="shared" si="3"/>
        <v>-1485446.6000000003</v>
      </c>
      <c r="J44" s="34">
        <f t="shared" si="4"/>
        <v>0</v>
      </c>
      <c r="L44" s="35">
        <f t="shared" si="5"/>
        <v>0</v>
      </c>
      <c r="M44" s="35">
        <v>0</v>
      </c>
      <c r="N44" s="35">
        <v>0</v>
      </c>
      <c r="P44" s="35">
        <f t="shared" si="6"/>
        <v>-1485446.6000000003</v>
      </c>
      <c r="Q44" s="34">
        <f t="shared" si="7"/>
        <v>-1485446.6000000003</v>
      </c>
      <c r="R44" s="34">
        <f t="shared" si="8"/>
        <v>0</v>
      </c>
      <c r="T44" s="35">
        <f t="shared" si="9"/>
        <v>0</v>
      </c>
      <c r="U44" s="35">
        <v>0</v>
      </c>
      <c r="V44" s="35">
        <v>0</v>
      </c>
      <c r="X44" s="35">
        <f t="shared" si="10"/>
        <v>-1485446.6000000003</v>
      </c>
      <c r="Y44" s="34">
        <f t="shared" si="11"/>
        <v>-1485446.6000000003</v>
      </c>
      <c r="Z44" s="34">
        <f t="shared" si="11"/>
        <v>0</v>
      </c>
      <c r="AB44" s="185">
        <f t="shared" si="12"/>
        <v>0</v>
      </c>
      <c r="AC44" s="185">
        <v>0</v>
      </c>
      <c r="AD44" s="185">
        <v>0</v>
      </c>
      <c r="AE44" s="25"/>
      <c r="AF44" s="185">
        <f t="shared" si="13"/>
        <v>313662.43729999987</v>
      </c>
      <c r="AG44" s="185">
        <v>313662.43729999987</v>
      </c>
      <c r="AH44" s="185">
        <v>0</v>
      </c>
      <c r="AJ44" s="185">
        <f t="shared" si="14"/>
        <v>-1171784.1627000005</v>
      </c>
      <c r="AK44" s="34">
        <f t="shared" si="15"/>
        <v>-1171784.1627000005</v>
      </c>
      <c r="AL44" s="34">
        <f t="shared" si="15"/>
        <v>0</v>
      </c>
    </row>
    <row r="45" spans="1:38" s="23" customFormat="1">
      <c r="A45" s="25" t="s">
        <v>79</v>
      </c>
      <c r="B45" s="32">
        <v>-165484.35999999999</v>
      </c>
      <c r="C45" s="32">
        <f t="shared" si="1"/>
        <v>-99290.615999999995</v>
      </c>
      <c r="D45" s="32">
        <f t="shared" si="2"/>
        <v>-66193.743999999992</v>
      </c>
      <c r="E45" s="33"/>
      <c r="F45" s="37" t="s">
        <v>144</v>
      </c>
      <c r="G45" s="25"/>
      <c r="H45" s="34">
        <f t="shared" si="0"/>
        <v>-66193.744000000006</v>
      </c>
      <c r="I45" s="34">
        <f t="shared" si="3"/>
        <v>-66193.744000000006</v>
      </c>
      <c r="J45" s="34">
        <f t="shared" si="4"/>
        <v>0</v>
      </c>
      <c r="L45" s="35">
        <f t="shared" si="5"/>
        <v>0</v>
      </c>
      <c r="M45" s="35">
        <v>0</v>
      </c>
      <c r="N45" s="35">
        <v>0</v>
      </c>
      <c r="P45" s="35">
        <f t="shared" si="6"/>
        <v>-66193.744000000006</v>
      </c>
      <c r="Q45" s="34">
        <f t="shared" si="7"/>
        <v>-66193.744000000006</v>
      </c>
      <c r="R45" s="34">
        <f t="shared" si="8"/>
        <v>0</v>
      </c>
      <c r="T45" s="35">
        <f t="shared" si="9"/>
        <v>0</v>
      </c>
      <c r="U45" s="35">
        <v>0</v>
      </c>
      <c r="V45" s="35">
        <v>0</v>
      </c>
      <c r="X45" s="35">
        <f t="shared" si="10"/>
        <v>-66193.744000000006</v>
      </c>
      <c r="Y45" s="34">
        <f t="shared" si="11"/>
        <v>-66193.744000000006</v>
      </c>
      <c r="Z45" s="34">
        <f t="shared" si="11"/>
        <v>0</v>
      </c>
      <c r="AB45" s="185">
        <f t="shared" si="12"/>
        <v>0</v>
      </c>
      <c r="AC45" s="185">
        <v>0</v>
      </c>
      <c r="AD45" s="185">
        <v>0</v>
      </c>
      <c r="AE45" s="25"/>
      <c r="AF45" s="185">
        <f t="shared" si="13"/>
        <v>18773.6999</v>
      </c>
      <c r="AG45" s="185">
        <v>18773.6999</v>
      </c>
      <c r="AH45" s="185">
        <v>0</v>
      </c>
      <c r="AJ45" s="185">
        <f t="shared" si="14"/>
        <v>-47420.044100000006</v>
      </c>
      <c r="AK45" s="34">
        <f t="shared" si="15"/>
        <v>-47420.044100000006</v>
      </c>
      <c r="AL45" s="34">
        <f t="shared" si="15"/>
        <v>0</v>
      </c>
    </row>
    <row r="46" spans="1:38" s="23" customFormat="1">
      <c r="A46" s="25" t="s">
        <v>80</v>
      </c>
      <c r="B46" s="32">
        <v>-3571592</v>
      </c>
      <c r="C46" s="32">
        <f t="shared" si="1"/>
        <v>-2142955.2000000002</v>
      </c>
      <c r="D46" s="32">
        <f t="shared" si="2"/>
        <v>-1428636.7999999998</v>
      </c>
      <c r="E46" s="33"/>
      <c r="F46" s="37"/>
      <c r="G46" s="25"/>
      <c r="H46" s="34">
        <f t="shared" si="0"/>
        <v>-1428636.8000000003</v>
      </c>
      <c r="I46" s="34">
        <f t="shared" si="3"/>
        <v>0</v>
      </c>
      <c r="J46" s="34">
        <f t="shared" si="4"/>
        <v>-1428636.8000000003</v>
      </c>
      <c r="L46" s="35">
        <f t="shared" si="5"/>
        <v>372898.94400000013</v>
      </c>
      <c r="M46" s="35">
        <v>0</v>
      </c>
      <c r="N46" s="35">
        <v>372898.94400000013</v>
      </c>
      <c r="P46" s="35">
        <f t="shared" si="6"/>
        <v>-1055737.8560000001</v>
      </c>
      <c r="Q46" s="34">
        <f t="shared" si="7"/>
        <v>0</v>
      </c>
      <c r="R46" s="34">
        <f t="shared" si="8"/>
        <v>-1055737.8560000001</v>
      </c>
      <c r="T46" s="35">
        <f t="shared" si="9"/>
        <v>0</v>
      </c>
      <c r="U46" s="35">
        <v>0</v>
      </c>
      <c r="V46" s="35">
        <v>0</v>
      </c>
      <c r="X46" s="35">
        <f t="shared" si="10"/>
        <v>-1055737.8560000001</v>
      </c>
      <c r="Y46" s="34">
        <f t="shared" si="11"/>
        <v>0</v>
      </c>
      <c r="Z46" s="34">
        <f t="shared" si="11"/>
        <v>-1055737.8560000001</v>
      </c>
      <c r="AB46" s="185">
        <f t="shared" si="12"/>
        <v>0</v>
      </c>
      <c r="AC46" s="185">
        <v>0</v>
      </c>
      <c r="AD46" s="185">
        <v>0</v>
      </c>
      <c r="AE46" s="25"/>
      <c r="AF46" s="185">
        <f t="shared" si="13"/>
        <v>0</v>
      </c>
      <c r="AG46" s="185">
        <v>0</v>
      </c>
      <c r="AH46" s="185">
        <v>0</v>
      </c>
      <c r="AJ46" s="185">
        <f t="shared" si="14"/>
        <v>-1055737.8560000001</v>
      </c>
      <c r="AK46" s="34">
        <f t="shared" si="15"/>
        <v>0</v>
      </c>
      <c r="AL46" s="34">
        <f t="shared" si="15"/>
        <v>-1055737.8560000001</v>
      </c>
    </row>
    <row r="47" spans="1:38" s="23" customFormat="1">
      <c r="A47" s="25" t="s">
        <v>8</v>
      </c>
      <c r="B47" s="32">
        <v>-63526808.670000002</v>
      </c>
      <c r="C47" s="32">
        <f t="shared" si="1"/>
        <v>-38116085.202</v>
      </c>
      <c r="D47" s="32">
        <f t="shared" si="2"/>
        <v>-25410723.468000002</v>
      </c>
      <c r="E47" s="33"/>
      <c r="F47" s="37" t="s">
        <v>144</v>
      </c>
      <c r="G47" s="25"/>
      <c r="H47" s="34">
        <f t="shared" si="0"/>
        <v>-25410723.468000006</v>
      </c>
      <c r="I47" s="34">
        <f t="shared" si="3"/>
        <v>-25410723.468000006</v>
      </c>
      <c r="J47" s="34">
        <f t="shared" si="4"/>
        <v>0</v>
      </c>
      <c r="L47" s="35">
        <f t="shared" si="5"/>
        <v>248519.17200000212</v>
      </c>
      <c r="M47" s="35">
        <v>248519.17200000212</v>
      </c>
      <c r="N47" s="35">
        <v>0</v>
      </c>
      <c r="P47" s="35">
        <f t="shared" si="6"/>
        <v>-25162204.296000004</v>
      </c>
      <c r="Q47" s="34">
        <f t="shared" si="7"/>
        <v>-25162204.296000004</v>
      </c>
      <c r="R47" s="34">
        <f t="shared" si="8"/>
        <v>0</v>
      </c>
      <c r="T47" s="35">
        <f t="shared" si="9"/>
        <v>0</v>
      </c>
      <c r="U47" s="35">
        <v>0</v>
      </c>
      <c r="V47" s="35">
        <v>0</v>
      </c>
      <c r="X47" s="35">
        <f t="shared" si="10"/>
        <v>-25162204.296000004</v>
      </c>
      <c r="Y47" s="34">
        <f t="shared" si="11"/>
        <v>-25162204.296000004</v>
      </c>
      <c r="Z47" s="34">
        <f t="shared" si="11"/>
        <v>0</v>
      </c>
      <c r="AB47" s="185">
        <f t="shared" si="12"/>
        <v>0</v>
      </c>
      <c r="AC47" s="185">
        <v>0</v>
      </c>
      <c r="AD47" s="185">
        <v>0</v>
      </c>
      <c r="AE47" s="25"/>
      <c r="AF47" s="185">
        <f>SUM(AG47:AH47)</f>
        <v>-10029645.541300006</v>
      </c>
      <c r="AG47" s="185">
        <v>-10029645.541300006</v>
      </c>
      <c r="AH47" s="185">
        <v>0</v>
      </c>
      <c r="AJ47" s="185">
        <f t="shared" si="14"/>
        <v>-35191849.83730001</v>
      </c>
      <c r="AK47" s="34">
        <f t="shared" si="15"/>
        <v>-35191849.83730001</v>
      </c>
      <c r="AL47" s="34">
        <f t="shared" si="15"/>
        <v>0</v>
      </c>
    </row>
    <row r="48" spans="1:38" s="23" customFormat="1">
      <c r="A48" s="25" t="s">
        <v>9</v>
      </c>
      <c r="B48" s="32">
        <v>-56155365.93</v>
      </c>
      <c r="C48" s="32">
        <f t="shared" si="1"/>
        <v>-33693219.558000006</v>
      </c>
      <c r="D48" s="32">
        <f t="shared" si="2"/>
        <v>-22462146.371999994</v>
      </c>
      <c r="E48" s="33"/>
      <c r="F48" s="37" t="s">
        <v>144</v>
      </c>
      <c r="G48" s="25"/>
      <c r="H48" s="34">
        <f t="shared" si="0"/>
        <v>-22462146.372000005</v>
      </c>
      <c r="I48" s="34">
        <f t="shared" si="3"/>
        <v>-22462146.372000005</v>
      </c>
      <c r="J48" s="34">
        <f t="shared" si="4"/>
        <v>0</v>
      </c>
      <c r="L48" s="35">
        <f t="shared" si="5"/>
        <v>5190.2280000038445</v>
      </c>
      <c r="M48" s="35">
        <v>5190.2280000038445</v>
      </c>
      <c r="N48" s="35">
        <v>0</v>
      </c>
      <c r="P48" s="35">
        <f t="shared" si="6"/>
        <v>-22456956.144000001</v>
      </c>
      <c r="Q48" s="34">
        <f t="shared" si="7"/>
        <v>-22456956.144000001</v>
      </c>
      <c r="R48" s="34">
        <f t="shared" si="8"/>
        <v>0</v>
      </c>
      <c r="T48" s="35">
        <f t="shared" si="9"/>
        <v>0</v>
      </c>
      <c r="U48" s="35">
        <v>0</v>
      </c>
      <c r="V48" s="35">
        <v>0</v>
      </c>
      <c r="X48" s="35">
        <f t="shared" si="10"/>
        <v>-22456956.144000001</v>
      </c>
      <c r="Y48" s="34">
        <f t="shared" si="11"/>
        <v>-22456956.144000001</v>
      </c>
      <c r="Z48" s="34">
        <f t="shared" si="11"/>
        <v>0</v>
      </c>
      <c r="AB48" s="185">
        <f t="shared" si="12"/>
        <v>0</v>
      </c>
      <c r="AC48" s="185">
        <v>0</v>
      </c>
      <c r="AD48" s="185">
        <v>0</v>
      </c>
      <c r="AE48" s="25"/>
      <c r="AF48" s="185">
        <f t="shared" si="13"/>
        <v>2316911.9902000017</v>
      </c>
      <c r="AG48" s="185">
        <v>2316911.9902000017</v>
      </c>
      <c r="AH48" s="185">
        <v>0</v>
      </c>
      <c r="AJ48" s="185">
        <f t="shared" si="14"/>
        <v>-20140044.1538</v>
      </c>
      <c r="AK48" s="34">
        <f t="shared" si="15"/>
        <v>-20140044.1538</v>
      </c>
      <c r="AL48" s="34">
        <f t="shared" si="15"/>
        <v>0</v>
      </c>
    </row>
    <row r="49" spans="1:38" s="23" customFormat="1">
      <c r="A49" s="25" t="s">
        <v>81</v>
      </c>
      <c r="B49" s="32">
        <v>2064197.25</v>
      </c>
      <c r="C49" s="32">
        <f t="shared" si="1"/>
        <v>1238518.3500000001</v>
      </c>
      <c r="D49" s="32">
        <f t="shared" si="2"/>
        <v>825678.89999999991</v>
      </c>
      <c r="E49" s="33"/>
      <c r="F49" s="37"/>
      <c r="G49" s="25"/>
      <c r="H49" s="34">
        <f t="shared" si="0"/>
        <v>825678.90000000014</v>
      </c>
      <c r="I49" s="34">
        <f t="shared" si="3"/>
        <v>0</v>
      </c>
      <c r="J49" s="34">
        <f t="shared" si="4"/>
        <v>825678.90000000014</v>
      </c>
      <c r="L49" s="35">
        <f t="shared" si="5"/>
        <v>0</v>
      </c>
      <c r="M49" s="35">
        <v>0</v>
      </c>
      <c r="N49" s="35">
        <v>0</v>
      </c>
      <c r="P49" s="35">
        <f t="shared" si="6"/>
        <v>825678.90000000014</v>
      </c>
      <c r="Q49" s="34">
        <f t="shared" si="7"/>
        <v>0</v>
      </c>
      <c r="R49" s="34">
        <f t="shared" si="8"/>
        <v>825678.90000000014</v>
      </c>
      <c r="T49" s="35">
        <f t="shared" si="9"/>
        <v>0</v>
      </c>
      <c r="U49" s="35">
        <v>0</v>
      </c>
      <c r="V49" s="35">
        <v>0</v>
      </c>
      <c r="X49" s="35">
        <f t="shared" si="10"/>
        <v>825678.90000000014</v>
      </c>
      <c r="Y49" s="34">
        <f t="shared" si="11"/>
        <v>0</v>
      </c>
      <c r="Z49" s="34">
        <f t="shared" si="11"/>
        <v>825678.90000000014</v>
      </c>
      <c r="AB49" s="185">
        <f t="shared" si="12"/>
        <v>0</v>
      </c>
      <c r="AC49" s="185">
        <v>0</v>
      </c>
      <c r="AD49" s="185">
        <v>0</v>
      </c>
      <c r="AE49" s="25"/>
      <c r="AF49" s="185">
        <f t="shared" si="13"/>
        <v>0</v>
      </c>
      <c r="AG49" s="185">
        <v>0</v>
      </c>
      <c r="AH49" s="185">
        <v>0</v>
      </c>
      <c r="AJ49" s="185">
        <f t="shared" si="14"/>
        <v>825678.90000000014</v>
      </c>
      <c r="AK49" s="34">
        <f t="shared" si="15"/>
        <v>0</v>
      </c>
      <c r="AL49" s="34">
        <f t="shared" si="15"/>
        <v>825678.90000000014</v>
      </c>
    </row>
    <row r="50" spans="1:38" s="23" customFormat="1">
      <c r="A50" s="25" t="s">
        <v>12</v>
      </c>
      <c r="B50" s="32">
        <v>-4222131.45</v>
      </c>
      <c r="C50" s="32">
        <f t="shared" si="1"/>
        <v>-2533278.8700000006</v>
      </c>
      <c r="D50" s="32">
        <f t="shared" si="2"/>
        <v>-1688852.5799999996</v>
      </c>
      <c r="E50" s="33"/>
      <c r="F50" s="37" t="s">
        <v>144</v>
      </c>
      <c r="G50" s="25"/>
      <c r="H50" s="34">
        <f t="shared" si="0"/>
        <v>-1688852.5800000005</v>
      </c>
      <c r="I50" s="34">
        <f t="shared" si="3"/>
        <v>-1688852.5800000005</v>
      </c>
      <c r="J50" s="34">
        <f t="shared" si="4"/>
        <v>0</v>
      </c>
      <c r="L50" s="35">
        <f t="shared" si="5"/>
        <v>-551019.86799999978</v>
      </c>
      <c r="M50" s="35">
        <v>-551019.86799999978</v>
      </c>
      <c r="N50" s="35">
        <v>0</v>
      </c>
      <c r="P50" s="35">
        <f t="shared" si="6"/>
        <v>-2239872.4480000003</v>
      </c>
      <c r="Q50" s="34">
        <f t="shared" si="7"/>
        <v>-2239872.4480000003</v>
      </c>
      <c r="R50" s="34">
        <f t="shared" si="8"/>
        <v>0</v>
      </c>
      <c r="T50" s="35">
        <f t="shared" si="9"/>
        <v>0</v>
      </c>
      <c r="U50" s="35">
        <v>0</v>
      </c>
      <c r="V50" s="35">
        <v>0</v>
      </c>
      <c r="X50" s="35">
        <f t="shared" si="10"/>
        <v>-2239872.4480000003</v>
      </c>
      <c r="Y50" s="34">
        <f t="shared" si="11"/>
        <v>-2239872.4480000003</v>
      </c>
      <c r="Z50" s="34">
        <f t="shared" si="11"/>
        <v>0</v>
      </c>
      <c r="AB50" s="185">
        <f t="shared" si="12"/>
        <v>0</v>
      </c>
      <c r="AC50" s="185">
        <v>0</v>
      </c>
      <c r="AD50" s="185">
        <v>0</v>
      </c>
      <c r="AE50" s="25"/>
      <c r="AF50" s="185">
        <f t="shared" si="13"/>
        <v>235733.36709999992</v>
      </c>
      <c r="AG50" s="185">
        <v>235733.36709999992</v>
      </c>
      <c r="AH50" s="185">
        <v>0</v>
      </c>
      <c r="AJ50" s="185">
        <f t="shared" si="14"/>
        <v>-2004139.0809000004</v>
      </c>
      <c r="AK50" s="34">
        <f t="shared" si="15"/>
        <v>-2004139.0809000004</v>
      </c>
      <c r="AL50" s="34">
        <f t="shared" si="15"/>
        <v>0</v>
      </c>
    </row>
    <row r="51" spans="1:38" s="23" customFormat="1">
      <c r="A51" s="25" t="s">
        <v>14</v>
      </c>
      <c r="B51" s="32">
        <v>-9609360.2400000002</v>
      </c>
      <c r="C51" s="32">
        <f t="shared" si="1"/>
        <v>-5765616.1440000003</v>
      </c>
      <c r="D51" s="32">
        <f t="shared" si="2"/>
        <v>-3843744.0959999999</v>
      </c>
      <c r="E51" s="33"/>
      <c r="F51" s="37"/>
      <c r="G51" s="25"/>
      <c r="H51" s="34">
        <f t="shared" si="0"/>
        <v>-3843744.0960000008</v>
      </c>
      <c r="I51" s="34">
        <f t="shared" si="3"/>
        <v>0</v>
      </c>
      <c r="J51" s="34">
        <f t="shared" si="4"/>
        <v>-3843744.0960000008</v>
      </c>
      <c r="L51" s="35">
        <f t="shared" si="5"/>
        <v>-36099.331999999937</v>
      </c>
      <c r="M51" s="35">
        <v>0</v>
      </c>
      <c r="N51" s="35">
        <v>-36099.331999999937</v>
      </c>
      <c r="P51" s="35">
        <f t="shared" si="6"/>
        <v>-3879843.4280000008</v>
      </c>
      <c r="Q51" s="34">
        <f t="shared" si="7"/>
        <v>0</v>
      </c>
      <c r="R51" s="34">
        <f t="shared" si="8"/>
        <v>-3879843.4280000008</v>
      </c>
      <c r="T51" s="35">
        <f t="shared" si="9"/>
        <v>0</v>
      </c>
      <c r="U51" s="35">
        <v>0</v>
      </c>
      <c r="V51" s="35">
        <v>0</v>
      </c>
      <c r="X51" s="35">
        <f t="shared" si="10"/>
        <v>-3879843.4280000008</v>
      </c>
      <c r="Y51" s="34">
        <f t="shared" si="11"/>
        <v>0</v>
      </c>
      <c r="Z51" s="34">
        <f t="shared" si="11"/>
        <v>-3879843.4280000008</v>
      </c>
      <c r="AB51" s="185">
        <f t="shared" si="12"/>
        <v>0</v>
      </c>
      <c r="AC51" s="185">
        <v>0</v>
      </c>
      <c r="AD51" s="185">
        <v>0</v>
      </c>
      <c r="AE51" s="25"/>
      <c r="AF51" s="185">
        <f t="shared" si="13"/>
        <v>0</v>
      </c>
      <c r="AG51" s="185">
        <v>0</v>
      </c>
      <c r="AH51" s="185">
        <v>0</v>
      </c>
      <c r="AJ51" s="185">
        <f t="shared" si="14"/>
        <v>-3879843.4280000008</v>
      </c>
      <c r="AK51" s="34">
        <f t="shared" si="15"/>
        <v>0</v>
      </c>
      <c r="AL51" s="34">
        <f t="shared" si="15"/>
        <v>-3879843.4280000008</v>
      </c>
    </row>
    <row r="52" spans="1:38" s="23" customFormat="1">
      <c r="A52" s="25" t="s">
        <v>82</v>
      </c>
      <c r="B52" s="32">
        <v>345110.48</v>
      </c>
      <c r="C52" s="32">
        <f t="shared" si="1"/>
        <v>207066.288</v>
      </c>
      <c r="D52" s="32">
        <f t="shared" si="2"/>
        <v>138044.19199999998</v>
      </c>
      <c r="E52" s="33"/>
      <c r="F52" s="37" t="s">
        <v>144</v>
      </c>
      <c r="G52" s="25"/>
      <c r="H52" s="34">
        <f t="shared" si="0"/>
        <v>138044.19200000001</v>
      </c>
      <c r="I52" s="34">
        <f t="shared" si="3"/>
        <v>138044.19200000001</v>
      </c>
      <c r="J52" s="34">
        <f t="shared" si="4"/>
        <v>0</v>
      </c>
      <c r="L52" s="35">
        <f t="shared" si="5"/>
        <v>-10.123999999981606</v>
      </c>
      <c r="M52" s="35">
        <v>-10.123999999981606</v>
      </c>
      <c r="N52" s="35">
        <v>0</v>
      </c>
      <c r="P52" s="35">
        <f t="shared" si="6"/>
        <v>138034.06800000003</v>
      </c>
      <c r="Q52" s="34">
        <f t="shared" si="7"/>
        <v>138034.06800000003</v>
      </c>
      <c r="R52" s="34">
        <f t="shared" si="8"/>
        <v>0</v>
      </c>
      <c r="T52" s="35">
        <f t="shared" si="9"/>
        <v>0</v>
      </c>
      <c r="U52" s="35">
        <v>0</v>
      </c>
      <c r="V52" s="35">
        <v>0</v>
      </c>
      <c r="X52" s="35">
        <f t="shared" si="10"/>
        <v>138034.06800000003</v>
      </c>
      <c r="Y52" s="34">
        <f t="shared" si="11"/>
        <v>138034.06800000003</v>
      </c>
      <c r="Z52" s="34">
        <f t="shared" si="11"/>
        <v>0</v>
      </c>
      <c r="AB52" s="185">
        <f t="shared" si="12"/>
        <v>0</v>
      </c>
      <c r="AC52" s="185">
        <v>0</v>
      </c>
      <c r="AD52" s="185">
        <v>0</v>
      </c>
      <c r="AE52" s="25"/>
      <c r="AF52" s="185">
        <f t="shared" si="13"/>
        <v>-14263.614700000006</v>
      </c>
      <c r="AG52" s="185">
        <v>-14263.614700000006</v>
      </c>
      <c r="AH52" s="185">
        <v>0</v>
      </c>
      <c r="AJ52" s="185">
        <f t="shared" si="14"/>
        <v>123770.45330000002</v>
      </c>
      <c r="AK52" s="34">
        <f t="shared" si="15"/>
        <v>123770.45330000002</v>
      </c>
      <c r="AL52" s="34">
        <f t="shared" si="15"/>
        <v>0</v>
      </c>
    </row>
    <row r="53" spans="1:38" s="23" customFormat="1" ht="13.5" thickBot="1">
      <c r="A53" s="38" t="s">
        <v>125</v>
      </c>
      <c r="B53" s="39">
        <f>SUM(B17:B52)</f>
        <v>2146075721.2299998</v>
      </c>
      <c r="C53" s="39">
        <f>SUM(C17:C52)</f>
        <v>1287645432.7380004</v>
      </c>
      <c r="D53" s="39">
        <f>SUM(D17:D52)</f>
        <v>858430288.49199986</v>
      </c>
      <c r="E53" s="33"/>
      <c r="F53" s="31"/>
      <c r="G53" s="38" t="s">
        <v>145</v>
      </c>
      <c r="H53" s="40">
        <f>SUM(H17:H52)</f>
        <v>858430288.4920001</v>
      </c>
      <c r="I53" s="40">
        <f>SUM(I17:I52)</f>
        <v>693588149.61199999</v>
      </c>
      <c r="J53" s="40">
        <f>SUM(J17:J52)</f>
        <v>164842138.88000005</v>
      </c>
      <c r="L53" s="40">
        <f>SUM(L17:L52)</f>
        <v>7142745.8720000368</v>
      </c>
      <c r="M53" s="40">
        <f>SUM(M17:M52)</f>
        <v>10344188.620000033</v>
      </c>
      <c r="N53" s="40">
        <f>SUM(N17:N52)</f>
        <v>-3201442.7479999941</v>
      </c>
      <c r="P53" s="40">
        <f>SUM(P17:P52)</f>
        <v>865573034.36400056</v>
      </c>
      <c r="Q53" s="40">
        <f>SUM(Q17:Q52)</f>
        <v>703932338.23200023</v>
      </c>
      <c r="R53" s="40">
        <f>SUM(R17:R52)</f>
        <v>161640696.13200003</v>
      </c>
      <c r="T53" s="40">
        <f>SUM(T17:T52)</f>
        <v>0</v>
      </c>
      <c r="U53" s="40">
        <f>SUM(U17:U52)</f>
        <v>-27637471.804170039</v>
      </c>
      <c r="V53" s="40">
        <f>SUM(V17:V52)</f>
        <v>27637471.804170039</v>
      </c>
      <c r="X53" s="40">
        <f>SUM(X17:X52)</f>
        <v>865573034.36400056</v>
      </c>
      <c r="Y53" s="40">
        <f>SUM(Y17:Y52)</f>
        <v>676294866.42783022</v>
      </c>
      <c r="Z53" s="40">
        <f>SUM(Z17:Z52)</f>
        <v>189278167.93617004</v>
      </c>
      <c r="AB53" s="40">
        <f>SUM(AB17:AB52)</f>
        <v>0</v>
      </c>
      <c r="AC53" s="40">
        <f>SUM(AC17:AC52)</f>
        <v>2241751.9908700399</v>
      </c>
      <c r="AD53" s="40">
        <f>SUM(AD17:AD52)</f>
        <v>-2241751.9908700399</v>
      </c>
      <c r="AE53" s="25"/>
      <c r="AF53" s="40">
        <f>SUM(AF17:AF52)</f>
        <v>-650385.37791800383</v>
      </c>
      <c r="AG53" s="40">
        <f>SUM(AG17:AG52)</f>
        <v>-302306.47041744064</v>
      </c>
      <c r="AH53" s="40">
        <f>SUM(AH17:AH52)</f>
        <v>-348078.90750056366</v>
      </c>
      <c r="AJ53" s="40">
        <f>SUM(AJ17:AJ52)</f>
        <v>864922648.98608232</v>
      </c>
      <c r="AK53" s="40">
        <f>SUM(AK17:AK52)</f>
        <v>678234311.94828248</v>
      </c>
      <c r="AL53" s="40">
        <f>SUM(AL17:AL52)</f>
        <v>186688337.03779948</v>
      </c>
    </row>
    <row r="54" spans="1:38" s="23" customFormat="1" ht="13" thickTop="1">
      <c r="A54" s="25" t="s">
        <v>83</v>
      </c>
      <c r="B54" s="28"/>
      <c r="C54" s="28"/>
      <c r="D54" s="28"/>
      <c r="E54" s="28"/>
      <c r="H54" s="30"/>
      <c r="I54" s="30"/>
      <c r="J54" s="30"/>
      <c r="Q54" s="34"/>
      <c r="R54" s="34"/>
      <c r="U54" s="122"/>
      <c r="Y54" s="34"/>
      <c r="Z54" s="34"/>
      <c r="AB54" s="25"/>
      <c r="AC54" s="186"/>
      <c r="AD54" s="25"/>
      <c r="AE54" s="25"/>
      <c r="AF54" s="25"/>
      <c r="AG54" s="186"/>
      <c r="AH54" s="25"/>
      <c r="AJ54" s="25"/>
      <c r="AK54" s="34"/>
      <c r="AL54" s="34"/>
    </row>
    <row r="55" spans="1:38" s="23" customFormat="1">
      <c r="A55" s="25" t="s">
        <v>141</v>
      </c>
      <c r="H55" s="30"/>
      <c r="I55" s="30"/>
      <c r="J55" s="30"/>
      <c r="Q55" s="34"/>
      <c r="R55" s="34"/>
      <c r="Y55" s="34"/>
      <c r="Z55" s="34"/>
      <c r="AB55" s="25"/>
      <c r="AC55" s="25"/>
      <c r="AD55" s="25"/>
      <c r="AE55" s="25"/>
      <c r="AF55" s="25"/>
      <c r="AG55" s="25"/>
      <c r="AH55" s="25"/>
      <c r="AJ55" s="25"/>
      <c r="AK55" s="34"/>
      <c r="AL55" s="34"/>
    </row>
    <row r="56" spans="1:38" s="23" customFormat="1">
      <c r="A56" s="25" t="s">
        <v>84</v>
      </c>
      <c r="B56" s="32">
        <v>-53962923.159999996</v>
      </c>
      <c r="C56" s="32">
        <f t="shared" ref="C56:C95" si="16">+B56/0.35*0.21</f>
        <v>-32377753.895999998</v>
      </c>
      <c r="D56" s="32">
        <f>+B56-C56</f>
        <v>-21585169.263999999</v>
      </c>
      <c r="E56" s="33"/>
      <c r="H56" s="32">
        <f>B56/0.0315*0.0126</f>
        <v>-21585169.263999999</v>
      </c>
      <c r="I56" s="34">
        <f t="shared" ref="I56:I95" si="17">IF(F56="P",H56,0)</f>
        <v>0</v>
      </c>
      <c r="J56" s="34">
        <f t="shared" ref="J56:J95" si="18">H56-I56</f>
        <v>-21585169.263999999</v>
      </c>
      <c r="L56" s="34">
        <f>SUM(M56:N56)</f>
        <v>11320.111999996006</v>
      </c>
      <c r="M56" s="35">
        <v>0</v>
      </c>
      <c r="N56" s="34">
        <v>11320.111999996006</v>
      </c>
      <c r="P56" s="35">
        <f>SUM(Q56:R56)</f>
        <v>-21573849.152000003</v>
      </c>
      <c r="Q56" s="35">
        <f t="shared" ref="Q56:Q95" si="19">I56+M56</f>
        <v>0</v>
      </c>
      <c r="R56" s="36">
        <f t="shared" ref="R56:R95" si="20">+J56+N56</f>
        <v>-21573849.152000003</v>
      </c>
      <c r="T56" s="34">
        <f>SUM(U56:V56)</f>
        <v>0</v>
      </c>
      <c r="U56" s="35">
        <v>0</v>
      </c>
      <c r="V56" s="34">
        <v>0</v>
      </c>
      <c r="X56" s="35">
        <f>SUM(Y56:Z56)</f>
        <v>-21573849.152000003</v>
      </c>
      <c r="Y56" s="34">
        <v>0</v>
      </c>
      <c r="Z56" s="46">
        <f>+R56+V56</f>
        <v>-21573849.152000003</v>
      </c>
      <c r="AB56" s="34">
        <f>SUM(AC56:AD56)</f>
        <v>0</v>
      </c>
      <c r="AC56" s="25"/>
      <c r="AD56" s="34">
        <v>0</v>
      </c>
      <c r="AE56" s="25"/>
      <c r="AF56" s="34">
        <f>SUM(AG56:AH56)</f>
        <v>0</v>
      </c>
      <c r="AG56" s="25"/>
      <c r="AH56" s="34">
        <v>0</v>
      </c>
      <c r="AJ56" s="185">
        <f>SUM(AK56:AL56)</f>
        <v>-21573849.152000003</v>
      </c>
      <c r="AK56" s="34"/>
      <c r="AL56" s="60">
        <f>+Z56+AD56</f>
        <v>-21573849.152000003</v>
      </c>
    </row>
    <row r="57" spans="1:38" s="23" customFormat="1">
      <c r="A57" s="25" t="s">
        <v>85</v>
      </c>
      <c r="B57" s="32">
        <v>-7414684.2199999997</v>
      </c>
      <c r="C57" s="32">
        <f t="shared" si="16"/>
        <v>-4448810.5319999997</v>
      </c>
      <c r="D57" s="32">
        <f t="shared" ref="D57:D95" si="21">+B57-C57</f>
        <v>-2965873.6880000001</v>
      </c>
      <c r="E57" s="33"/>
      <c r="H57" s="32">
        <f t="shared" ref="H57:H95" si="22">B57/0.0315*0.0126</f>
        <v>-2965873.6880000001</v>
      </c>
      <c r="I57" s="34">
        <f t="shared" si="17"/>
        <v>0</v>
      </c>
      <c r="J57" s="34">
        <f t="shared" si="18"/>
        <v>-2965873.6880000001</v>
      </c>
      <c r="L57" s="34">
        <f t="shared" ref="L57:L95" si="23">SUM(M57:N57)</f>
        <v>9800.480000000447</v>
      </c>
      <c r="M57" s="35">
        <v>0</v>
      </c>
      <c r="N57" s="34">
        <v>9800.480000000447</v>
      </c>
      <c r="P57" s="35">
        <f t="shared" ref="P57:P95" si="24">SUM(Q57:R57)</f>
        <v>-2956073.2079999996</v>
      </c>
      <c r="Q57" s="35">
        <f t="shared" si="19"/>
        <v>0</v>
      </c>
      <c r="R57" s="36">
        <f t="shared" si="20"/>
        <v>-2956073.2079999996</v>
      </c>
      <c r="T57" s="34">
        <f t="shared" ref="T57:T95" si="25">SUM(U57:V57)</f>
        <v>0</v>
      </c>
      <c r="U57" s="35">
        <v>0</v>
      </c>
      <c r="V57" s="34">
        <v>0</v>
      </c>
      <c r="X57" s="35">
        <f t="shared" ref="X57:X95" si="26">SUM(Y57:Z57)</f>
        <v>-2956073.2079999996</v>
      </c>
      <c r="Y57" s="34">
        <v>0</v>
      </c>
      <c r="Z57" s="46">
        <f t="shared" ref="Z57:Z95" si="27">+R57+V57</f>
        <v>-2956073.2079999996</v>
      </c>
      <c r="AB57" s="34">
        <f t="shared" ref="AB57:AB95" si="28">SUM(AC57:AD57)</f>
        <v>0</v>
      </c>
      <c r="AC57" s="25"/>
      <c r="AD57" s="34">
        <v>0</v>
      </c>
      <c r="AE57" s="25"/>
      <c r="AF57" s="34">
        <f t="shared" ref="AF57:AF95" si="29">SUM(AG57:AH57)</f>
        <v>0</v>
      </c>
      <c r="AG57" s="25"/>
      <c r="AH57" s="34">
        <v>0</v>
      </c>
      <c r="AJ57" s="185">
        <f t="shared" ref="AJ57:AJ95" si="30">SUM(AK57:AL57)</f>
        <v>-2956073.2079999996</v>
      </c>
      <c r="AK57" s="34"/>
      <c r="AL57" s="60">
        <f t="shared" ref="AL57:AL95" si="31">+Z57+AD57</f>
        <v>-2956073.2079999996</v>
      </c>
    </row>
    <row r="58" spans="1:38" s="23" customFormat="1">
      <c r="A58" s="25" t="s">
        <v>86</v>
      </c>
      <c r="B58" s="32">
        <v>-5755019.7199999997</v>
      </c>
      <c r="C58" s="32">
        <f t="shared" si="16"/>
        <v>-3453011.8319999999</v>
      </c>
      <c r="D58" s="32">
        <f t="shared" si="21"/>
        <v>-2302007.8879999998</v>
      </c>
      <c r="E58" s="33"/>
      <c r="H58" s="32">
        <f t="shared" si="22"/>
        <v>-2302007.8879999998</v>
      </c>
      <c r="I58" s="34">
        <f t="shared" si="17"/>
        <v>0</v>
      </c>
      <c r="J58" s="34">
        <f t="shared" si="18"/>
        <v>-2302007.8879999998</v>
      </c>
      <c r="L58" s="34">
        <f t="shared" si="23"/>
        <v>0</v>
      </c>
      <c r="M58" s="35">
        <v>0</v>
      </c>
      <c r="N58" s="34">
        <v>0</v>
      </c>
      <c r="P58" s="35">
        <f t="shared" si="24"/>
        <v>-2302007.8879999998</v>
      </c>
      <c r="Q58" s="35">
        <f t="shared" si="19"/>
        <v>0</v>
      </c>
      <c r="R58" s="36">
        <f t="shared" si="20"/>
        <v>-2302007.8879999998</v>
      </c>
      <c r="T58" s="34">
        <f t="shared" si="25"/>
        <v>0</v>
      </c>
      <c r="U58" s="35">
        <v>0</v>
      </c>
      <c r="V58" s="34">
        <v>0</v>
      </c>
      <c r="X58" s="35">
        <f t="shared" si="26"/>
        <v>-2302007.8879999998</v>
      </c>
      <c r="Y58" s="34">
        <v>0</v>
      </c>
      <c r="Z58" s="46">
        <f t="shared" si="27"/>
        <v>-2302007.8879999998</v>
      </c>
      <c r="AB58" s="34">
        <f t="shared" si="28"/>
        <v>0</v>
      </c>
      <c r="AC58" s="25"/>
      <c r="AD58" s="34">
        <v>0</v>
      </c>
      <c r="AE58" s="25"/>
      <c r="AF58" s="34">
        <f t="shared" si="29"/>
        <v>0</v>
      </c>
      <c r="AG58" s="25"/>
      <c r="AH58" s="34">
        <v>0</v>
      </c>
      <c r="AJ58" s="185">
        <f t="shared" si="30"/>
        <v>-2302007.8879999998</v>
      </c>
      <c r="AK58" s="34"/>
      <c r="AL58" s="60">
        <f t="shared" si="31"/>
        <v>-2302007.8879999998</v>
      </c>
    </row>
    <row r="59" spans="1:38" s="23" customFormat="1">
      <c r="A59" s="25" t="s">
        <v>87</v>
      </c>
      <c r="B59" s="32">
        <v>-1776968.91</v>
      </c>
      <c r="C59" s="32">
        <f t="shared" si="16"/>
        <v>-1066181.3459999999</v>
      </c>
      <c r="D59" s="32">
        <f t="shared" si="21"/>
        <v>-710787.56400000001</v>
      </c>
      <c r="E59" s="33"/>
      <c r="H59" s="32">
        <f t="shared" si="22"/>
        <v>-710787.56400000001</v>
      </c>
      <c r="I59" s="34">
        <f t="shared" si="17"/>
        <v>0</v>
      </c>
      <c r="J59" s="34">
        <f t="shared" si="18"/>
        <v>-710787.56400000001</v>
      </c>
      <c r="L59" s="34">
        <f t="shared" si="23"/>
        <v>13.952000000048429</v>
      </c>
      <c r="M59" s="35">
        <v>0</v>
      </c>
      <c r="N59" s="34">
        <v>13.952000000048429</v>
      </c>
      <c r="P59" s="35">
        <f t="shared" si="24"/>
        <v>-710773.61199999996</v>
      </c>
      <c r="Q59" s="35">
        <f t="shared" si="19"/>
        <v>0</v>
      </c>
      <c r="R59" s="36">
        <f t="shared" si="20"/>
        <v>-710773.61199999996</v>
      </c>
      <c r="T59" s="34">
        <f t="shared" si="25"/>
        <v>0</v>
      </c>
      <c r="U59" s="35">
        <v>0</v>
      </c>
      <c r="V59" s="34">
        <v>0</v>
      </c>
      <c r="X59" s="35">
        <f t="shared" si="26"/>
        <v>-710773.61199999996</v>
      </c>
      <c r="Y59" s="34">
        <v>0</v>
      </c>
      <c r="Z59" s="46">
        <f t="shared" si="27"/>
        <v>-710773.61199999996</v>
      </c>
      <c r="AB59" s="34">
        <f t="shared" si="28"/>
        <v>0</v>
      </c>
      <c r="AC59" s="25"/>
      <c r="AD59" s="34">
        <v>0</v>
      </c>
      <c r="AE59" s="25"/>
      <c r="AF59" s="34">
        <f t="shared" si="29"/>
        <v>0</v>
      </c>
      <c r="AG59" s="25"/>
      <c r="AH59" s="34">
        <v>0</v>
      </c>
      <c r="AJ59" s="185">
        <f t="shared" si="30"/>
        <v>-710773.61199999996</v>
      </c>
      <c r="AK59" s="34"/>
      <c r="AL59" s="60">
        <f t="shared" si="31"/>
        <v>-710773.61199999996</v>
      </c>
    </row>
    <row r="60" spans="1:38" s="23" customFormat="1">
      <c r="A60" s="25" t="s">
        <v>88</v>
      </c>
      <c r="B60" s="32">
        <v>-2230745.63</v>
      </c>
      <c r="C60" s="32">
        <f t="shared" si="16"/>
        <v>-1338447.3779999998</v>
      </c>
      <c r="D60" s="32">
        <f t="shared" si="21"/>
        <v>-892298.25200000009</v>
      </c>
      <c r="E60" s="33"/>
      <c r="H60" s="32">
        <f t="shared" si="22"/>
        <v>-892298.25199999998</v>
      </c>
      <c r="I60" s="34">
        <f t="shared" si="17"/>
        <v>0</v>
      </c>
      <c r="J60" s="34">
        <f t="shared" si="18"/>
        <v>-892298.25199999998</v>
      </c>
      <c r="L60" s="34">
        <f t="shared" si="23"/>
        <v>17.75199999997858</v>
      </c>
      <c r="M60" s="35">
        <v>0</v>
      </c>
      <c r="N60" s="34">
        <v>17.75199999997858</v>
      </c>
      <c r="P60" s="35">
        <f t="shared" si="24"/>
        <v>-892280.5</v>
      </c>
      <c r="Q60" s="35">
        <f t="shared" si="19"/>
        <v>0</v>
      </c>
      <c r="R60" s="36">
        <f t="shared" si="20"/>
        <v>-892280.5</v>
      </c>
      <c r="T60" s="34">
        <f t="shared" si="25"/>
        <v>0</v>
      </c>
      <c r="U60" s="35">
        <v>0</v>
      </c>
      <c r="V60" s="34">
        <v>0</v>
      </c>
      <c r="X60" s="35">
        <f t="shared" si="26"/>
        <v>-892280.5</v>
      </c>
      <c r="Y60" s="34">
        <v>0</v>
      </c>
      <c r="Z60" s="46">
        <f t="shared" si="27"/>
        <v>-892280.5</v>
      </c>
      <c r="AB60" s="34">
        <f t="shared" si="28"/>
        <v>0</v>
      </c>
      <c r="AC60" s="25"/>
      <c r="AD60" s="34">
        <v>0</v>
      </c>
      <c r="AE60" s="25"/>
      <c r="AF60" s="34">
        <f t="shared" si="29"/>
        <v>0</v>
      </c>
      <c r="AG60" s="25"/>
      <c r="AH60" s="34">
        <v>0</v>
      </c>
      <c r="AJ60" s="185">
        <f t="shared" si="30"/>
        <v>-892280.5</v>
      </c>
      <c r="AK60" s="34"/>
      <c r="AL60" s="60">
        <f t="shared" si="31"/>
        <v>-892280.5</v>
      </c>
    </row>
    <row r="61" spans="1:38" s="23" customFormat="1">
      <c r="A61" s="25" t="s">
        <v>89</v>
      </c>
      <c r="B61" s="32">
        <v>-506.28</v>
      </c>
      <c r="C61" s="32">
        <f t="shared" si="16"/>
        <v>-303.76799999999997</v>
      </c>
      <c r="D61" s="32">
        <f t="shared" si="21"/>
        <v>-202.512</v>
      </c>
      <c r="E61" s="33"/>
      <c r="H61" s="32">
        <f t="shared" si="22"/>
        <v>-202.512</v>
      </c>
      <c r="I61" s="34">
        <f t="shared" si="17"/>
        <v>0</v>
      </c>
      <c r="J61" s="34">
        <f t="shared" si="18"/>
        <v>-202.512</v>
      </c>
      <c r="L61" s="34">
        <f t="shared" si="23"/>
        <v>0</v>
      </c>
      <c r="M61" s="35">
        <v>0</v>
      </c>
      <c r="N61" s="34">
        <v>0</v>
      </c>
      <c r="P61" s="35">
        <f t="shared" si="24"/>
        <v>-202.512</v>
      </c>
      <c r="Q61" s="35">
        <f t="shared" si="19"/>
        <v>0</v>
      </c>
      <c r="R61" s="36">
        <f t="shared" si="20"/>
        <v>-202.512</v>
      </c>
      <c r="T61" s="34">
        <f t="shared" si="25"/>
        <v>0</v>
      </c>
      <c r="U61" s="35">
        <v>0</v>
      </c>
      <c r="V61" s="34">
        <v>0</v>
      </c>
      <c r="X61" s="35">
        <f t="shared" si="26"/>
        <v>-202.512</v>
      </c>
      <c r="Y61" s="34">
        <v>0</v>
      </c>
      <c r="Z61" s="46">
        <f t="shared" si="27"/>
        <v>-202.512</v>
      </c>
      <c r="AB61" s="34">
        <f t="shared" si="28"/>
        <v>0</v>
      </c>
      <c r="AC61" s="25"/>
      <c r="AD61" s="34">
        <v>0</v>
      </c>
      <c r="AE61" s="25"/>
      <c r="AF61" s="34">
        <f t="shared" si="29"/>
        <v>0</v>
      </c>
      <c r="AG61" s="25"/>
      <c r="AH61" s="34">
        <v>0</v>
      </c>
      <c r="AJ61" s="185">
        <f t="shared" si="30"/>
        <v>-202.512</v>
      </c>
      <c r="AK61" s="34"/>
      <c r="AL61" s="60">
        <f t="shared" si="31"/>
        <v>-202.512</v>
      </c>
    </row>
    <row r="62" spans="1:38" s="23" customFormat="1">
      <c r="A62" s="25" t="s">
        <v>90</v>
      </c>
      <c r="B62" s="32">
        <v>155465.04</v>
      </c>
      <c r="C62" s="32">
        <f t="shared" si="16"/>
        <v>93279.024000000005</v>
      </c>
      <c r="D62" s="32">
        <f t="shared" si="21"/>
        <v>62186.016000000003</v>
      </c>
      <c r="E62" s="33"/>
      <c r="H62" s="32">
        <f t="shared" si="22"/>
        <v>62186.015999999996</v>
      </c>
      <c r="I62" s="34">
        <f t="shared" si="17"/>
        <v>0</v>
      </c>
      <c r="J62" s="34">
        <f t="shared" si="18"/>
        <v>62186.015999999996</v>
      </c>
      <c r="L62" s="34">
        <f t="shared" si="23"/>
        <v>-1.2279999999882421</v>
      </c>
      <c r="M62" s="35">
        <v>0</v>
      </c>
      <c r="N62" s="34">
        <v>-1.2279999999882421</v>
      </c>
      <c r="P62" s="35">
        <f t="shared" si="24"/>
        <v>62184.788000000008</v>
      </c>
      <c r="Q62" s="35">
        <f t="shared" si="19"/>
        <v>0</v>
      </c>
      <c r="R62" s="36">
        <f t="shared" si="20"/>
        <v>62184.788000000008</v>
      </c>
      <c r="T62" s="34">
        <f t="shared" si="25"/>
        <v>0</v>
      </c>
      <c r="U62" s="35">
        <v>0</v>
      </c>
      <c r="V62" s="34">
        <v>0</v>
      </c>
      <c r="X62" s="35">
        <f t="shared" si="26"/>
        <v>62184.788000000008</v>
      </c>
      <c r="Y62" s="34">
        <v>0</v>
      </c>
      <c r="Z62" s="46">
        <f t="shared" si="27"/>
        <v>62184.788000000008</v>
      </c>
      <c r="AB62" s="34">
        <f t="shared" si="28"/>
        <v>0</v>
      </c>
      <c r="AC62" s="25"/>
      <c r="AD62" s="34">
        <v>0</v>
      </c>
      <c r="AE62" s="25"/>
      <c r="AF62" s="34">
        <f t="shared" si="29"/>
        <v>0</v>
      </c>
      <c r="AG62" s="25"/>
      <c r="AH62" s="34">
        <v>0</v>
      </c>
      <c r="AJ62" s="185">
        <f t="shared" si="30"/>
        <v>62184.788000000008</v>
      </c>
      <c r="AK62" s="34"/>
      <c r="AL62" s="60">
        <f t="shared" si="31"/>
        <v>62184.788000000008</v>
      </c>
    </row>
    <row r="63" spans="1:38" s="23" customFormat="1">
      <c r="A63" s="25" t="s">
        <v>91</v>
      </c>
      <c r="B63" s="32">
        <v>-150827.82999999999</v>
      </c>
      <c r="C63" s="32">
        <f t="shared" si="16"/>
        <v>-90496.698000000004</v>
      </c>
      <c r="D63" s="32">
        <f t="shared" si="21"/>
        <v>-60331.131999999983</v>
      </c>
      <c r="E63" s="33"/>
      <c r="H63" s="32">
        <f t="shared" si="22"/>
        <v>-60331.131999999998</v>
      </c>
      <c r="I63" s="34">
        <f t="shared" si="17"/>
        <v>0</v>
      </c>
      <c r="J63" s="34">
        <f t="shared" si="18"/>
        <v>-60331.131999999998</v>
      </c>
      <c r="L63" s="34">
        <f t="shared" si="23"/>
        <v>1.2239999999947031</v>
      </c>
      <c r="M63" s="35">
        <v>0</v>
      </c>
      <c r="N63" s="34">
        <v>1.2239999999947031</v>
      </c>
      <c r="P63" s="35">
        <f t="shared" si="24"/>
        <v>-60329.908000000003</v>
      </c>
      <c r="Q63" s="35">
        <f t="shared" si="19"/>
        <v>0</v>
      </c>
      <c r="R63" s="36">
        <f t="shared" si="20"/>
        <v>-60329.908000000003</v>
      </c>
      <c r="T63" s="34">
        <f t="shared" si="25"/>
        <v>0</v>
      </c>
      <c r="U63" s="35">
        <v>0</v>
      </c>
      <c r="V63" s="34">
        <v>0</v>
      </c>
      <c r="X63" s="35">
        <f t="shared" si="26"/>
        <v>-60329.908000000003</v>
      </c>
      <c r="Y63" s="34">
        <v>0</v>
      </c>
      <c r="Z63" s="46">
        <f t="shared" si="27"/>
        <v>-60329.908000000003</v>
      </c>
      <c r="AB63" s="34">
        <f t="shared" si="28"/>
        <v>0</v>
      </c>
      <c r="AC63" s="25"/>
      <c r="AD63" s="34">
        <v>0</v>
      </c>
      <c r="AE63" s="25"/>
      <c r="AF63" s="34">
        <f t="shared" si="29"/>
        <v>0</v>
      </c>
      <c r="AG63" s="25"/>
      <c r="AH63" s="34">
        <v>0</v>
      </c>
      <c r="AJ63" s="185">
        <f t="shared" si="30"/>
        <v>-60329.908000000003</v>
      </c>
      <c r="AK63" s="34"/>
      <c r="AL63" s="60">
        <f t="shared" si="31"/>
        <v>-60329.908000000003</v>
      </c>
    </row>
    <row r="64" spans="1:38" s="23" customFormat="1">
      <c r="A64" s="25" t="s">
        <v>92</v>
      </c>
      <c r="B64" s="32">
        <v>299043.09000000003</v>
      </c>
      <c r="C64" s="32">
        <f t="shared" si="16"/>
        <v>179425.85400000002</v>
      </c>
      <c r="D64" s="32">
        <f t="shared" si="21"/>
        <v>119617.236</v>
      </c>
      <c r="E64" s="33"/>
      <c r="H64" s="32">
        <f t="shared" si="22"/>
        <v>119617.236</v>
      </c>
      <c r="I64" s="34">
        <f t="shared" si="17"/>
        <v>0</v>
      </c>
      <c r="J64" s="34">
        <f t="shared" si="18"/>
        <v>119617.236</v>
      </c>
      <c r="L64" s="34">
        <f t="shared" si="23"/>
        <v>-2.4440000000176951</v>
      </c>
      <c r="M64" s="35">
        <v>0</v>
      </c>
      <c r="N64" s="34">
        <v>-2.4440000000176951</v>
      </c>
      <c r="P64" s="35">
        <f t="shared" si="24"/>
        <v>119614.79199999999</v>
      </c>
      <c r="Q64" s="35">
        <f t="shared" si="19"/>
        <v>0</v>
      </c>
      <c r="R64" s="36">
        <f t="shared" si="20"/>
        <v>119614.79199999999</v>
      </c>
      <c r="T64" s="34">
        <f t="shared" si="25"/>
        <v>0</v>
      </c>
      <c r="U64" s="35">
        <v>0</v>
      </c>
      <c r="V64" s="34">
        <v>0</v>
      </c>
      <c r="X64" s="35">
        <f t="shared" si="26"/>
        <v>119614.79199999999</v>
      </c>
      <c r="Y64" s="34">
        <v>0</v>
      </c>
      <c r="Z64" s="46">
        <f t="shared" si="27"/>
        <v>119614.79199999999</v>
      </c>
      <c r="AB64" s="34">
        <f t="shared" si="28"/>
        <v>0</v>
      </c>
      <c r="AC64" s="25"/>
      <c r="AD64" s="34">
        <v>0</v>
      </c>
      <c r="AE64" s="25"/>
      <c r="AF64" s="34">
        <f t="shared" si="29"/>
        <v>0</v>
      </c>
      <c r="AG64" s="25"/>
      <c r="AH64" s="34">
        <v>0</v>
      </c>
      <c r="AJ64" s="185">
        <f t="shared" si="30"/>
        <v>119614.79199999999</v>
      </c>
      <c r="AK64" s="34"/>
      <c r="AL64" s="60">
        <f t="shared" si="31"/>
        <v>119614.79199999999</v>
      </c>
    </row>
    <row r="65" spans="1:38" s="23" customFormat="1">
      <c r="A65" s="25" t="s">
        <v>93</v>
      </c>
      <c r="B65" s="32">
        <v>-175241.58</v>
      </c>
      <c r="C65" s="32">
        <f t="shared" si="16"/>
        <v>-105144.94799999999</v>
      </c>
      <c r="D65" s="32">
        <f t="shared" si="21"/>
        <v>-70096.631999999998</v>
      </c>
      <c r="E65" s="33"/>
      <c r="H65" s="32">
        <f t="shared" si="22"/>
        <v>-70096.631999999998</v>
      </c>
      <c r="I65" s="34">
        <f t="shared" si="17"/>
        <v>0</v>
      </c>
      <c r="J65" s="34">
        <f t="shared" si="18"/>
        <v>-70096.631999999998</v>
      </c>
      <c r="L65" s="34">
        <f t="shared" si="23"/>
        <v>1.3120000000053551</v>
      </c>
      <c r="M65" s="35">
        <v>0</v>
      </c>
      <c r="N65" s="34">
        <v>1.3120000000053551</v>
      </c>
      <c r="P65" s="35">
        <f t="shared" si="24"/>
        <v>-70095.319999999992</v>
      </c>
      <c r="Q65" s="35">
        <f t="shared" si="19"/>
        <v>0</v>
      </c>
      <c r="R65" s="36">
        <f t="shared" si="20"/>
        <v>-70095.319999999992</v>
      </c>
      <c r="T65" s="34">
        <f t="shared" si="25"/>
        <v>0</v>
      </c>
      <c r="U65" s="35">
        <v>0</v>
      </c>
      <c r="V65" s="34">
        <v>0</v>
      </c>
      <c r="X65" s="35">
        <f t="shared" si="26"/>
        <v>-70095.319999999992</v>
      </c>
      <c r="Y65" s="34">
        <v>0</v>
      </c>
      <c r="Z65" s="46">
        <f t="shared" si="27"/>
        <v>-70095.319999999992</v>
      </c>
      <c r="AB65" s="34">
        <f t="shared" si="28"/>
        <v>0</v>
      </c>
      <c r="AC65" s="25"/>
      <c r="AD65" s="34">
        <v>0</v>
      </c>
      <c r="AE65" s="25"/>
      <c r="AF65" s="34">
        <f t="shared" si="29"/>
        <v>0</v>
      </c>
      <c r="AG65" s="25"/>
      <c r="AH65" s="34">
        <v>0</v>
      </c>
      <c r="AJ65" s="185">
        <f t="shared" si="30"/>
        <v>-70095.319999999992</v>
      </c>
      <c r="AK65" s="34"/>
      <c r="AL65" s="60">
        <f t="shared" si="31"/>
        <v>-70095.319999999992</v>
      </c>
    </row>
    <row r="66" spans="1:38" s="23" customFormat="1">
      <c r="A66" s="25" t="s">
        <v>94</v>
      </c>
      <c r="B66" s="32">
        <v>-528898.1</v>
      </c>
      <c r="C66" s="32">
        <f t="shared" si="16"/>
        <v>-317338.86</v>
      </c>
      <c r="D66" s="32">
        <f t="shared" si="21"/>
        <v>-211559.24</v>
      </c>
      <c r="E66" s="33"/>
      <c r="H66" s="32">
        <f t="shared" si="22"/>
        <v>-211559.24</v>
      </c>
      <c r="I66" s="34">
        <f t="shared" si="17"/>
        <v>0</v>
      </c>
      <c r="J66" s="34">
        <f t="shared" si="18"/>
        <v>-211559.24</v>
      </c>
      <c r="L66" s="34">
        <f t="shared" si="23"/>
        <v>4.1760000000067521</v>
      </c>
      <c r="M66" s="35">
        <v>0</v>
      </c>
      <c r="N66" s="34">
        <v>4.1760000000067521</v>
      </c>
      <c r="P66" s="35">
        <f t="shared" si="24"/>
        <v>-211555.06399999998</v>
      </c>
      <c r="Q66" s="35">
        <f t="shared" si="19"/>
        <v>0</v>
      </c>
      <c r="R66" s="36">
        <f t="shared" si="20"/>
        <v>-211555.06399999998</v>
      </c>
      <c r="T66" s="34">
        <f t="shared" si="25"/>
        <v>0</v>
      </c>
      <c r="U66" s="35">
        <v>0</v>
      </c>
      <c r="V66" s="34">
        <v>0</v>
      </c>
      <c r="X66" s="35">
        <f t="shared" si="26"/>
        <v>-211555.06399999998</v>
      </c>
      <c r="Y66" s="34">
        <v>0</v>
      </c>
      <c r="Z66" s="46">
        <f t="shared" si="27"/>
        <v>-211555.06399999998</v>
      </c>
      <c r="AB66" s="34">
        <f t="shared" si="28"/>
        <v>0</v>
      </c>
      <c r="AC66" s="25"/>
      <c r="AD66" s="34">
        <v>0</v>
      </c>
      <c r="AE66" s="25"/>
      <c r="AF66" s="34">
        <f t="shared" si="29"/>
        <v>0</v>
      </c>
      <c r="AG66" s="25"/>
      <c r="AH66" s="34">
        <v>0</v>
      </c>
      <c r="AJ66" s="185">
        <f t="shared" si="30"/>
        <v>-211555.06399999998</v>
      </c>
      <c r="AK66" s="34"/>
      <c r="AL66" s="60">
        <f t="shared" si="31"/>
        <v>-211555.06399999998</v>
      </c>
    </row>
    <row r="67" spans="1:38" s="23" customFormat="1">
      <c r="A67" s="25" t="s">
        <v>95</v>
      </c>
      <c r="B67" s="32">
        <v>-1879283.09</v>
      </c>
      <c r="C67" s="32">
        <f t="shared" si="16"/>
        <v>-1127569.8540000001</v>
      </c>
      <c r="D67" s="32">
        <f t="shared" si="21"/>
        <v>-751713.23600000003</v>
      </c>
      <c r="E67" s="33"/>
      <c r="H67" s="32">
        <f t="shared" si="22"/>
        <v>-751713.23600000003</v>
      </c>
      <c r="I67" s="34">
        <f t="shared" si="17"/>
        <v>0</v>
      </c>
      <c r="J67" s="34">
        <f t="shared" si="18"/>
        <v>-751713.23600000003</v>
      </c>
      <c r="L67" s="34">
        <f t="shared" si="23"/>
        <v>15.21999999997206</v>
      </c>
      <c r="M67" s="35">
        <v>0</v>
      </c>
      <c r="N67" s="34">
        <v>15.21999999997206</v>
      </c>
      <c r="P67" s="35">
        <f t="shared" si="24"/>
        <v>-751698.01600000006</v>
      </c>
      <c r="Q67" s="35">
        <f t="shared" si="19"/>
        <v>0</v>
      </c>
      <c r="R67" s="36">
        <f t="shared" si="20"/>
        <v>-751698.01600000006</v>
      </c>
      <c r="T67" s="34">
        <f t="shared" si="25"/>
        <v>0</v>
      </c>
      <c r="U67" s="35">
        <v>0</v>
      </c>
      <c r="V67" s="34">
        <v>0</v>
      </c>
      <c r="X67" s="35">
        <f t="shared" si="26"/>
        <v>-751698.01600000006</v>
      </c>
      <c r="Y67" s="34">
        <v>0</v>
      </c>
      <c r="Z67" s="46">
        <f t="shared" si="27"/>
        <v>-751698.01600000006</v>
      </c>
      <c r="AB67" s="34">
        <f t="shared" si="28"/>
        <v>0</v>
      </c>
      <c r="AC67" s="25"/>
      <c r="AD67" s="34">
        <v>0</v>
      </c>
      <c r="AE67" s="25"/>
      <c r="AF67" s="34">
        <f t="shared" si="29"/>
        <v>0</v>
      </c>
      <c r="AG67" s="25"/>
      <c r="AH67" s="34">
        <v>0</v>
      </c>
      <c r="AJ67" s="185">
        <f t="shared" si="30"/>
        <v>-751698.01600000006</v>
      </c>
      <c r="AK67" s="34"/>
      <c r="AL67" s="60">
        <f t="shared" si="31"/>
        <v>-751698.01600000006</v>
      </c>
    </row>
    <row r="68" spans="1:38" s="23" customFormat="1">
      <c r="A68" s="25" t="s">
        <v>96</v>
      </c>
      <c r="B68" s="32">
        <v>-1929014.87</v>
      </c>
      <c r="C68" s="32">
        <f t="shared" si="16"/>
        <v>-1157408.922</v>
      </c>
      <c r="D68" s="32">
        <f t="shared" si="21"/>
        <v>-771605.94800000009</v>
      </c>
      <c r="E68" s="33"/>
      <c r="H68" s="32">
        <f t="shared" si="22"/>
        <v>-771605.94800000009</v>
      </c>
      <c r="I68" s="34">
        <f t="shared" si="17"/>
        <v>0</v>
      </c>
      <c r="J68" s="34">
        <f t="shared" si="18"/>
        <v>-771605.94800000009</v>
      </c>
      <c r="L68" s="34">
        <f t="shared" si="23"/>
        <v>9.6840000001247972</v>
      </c>
      <c r="M68" s="35">
        <v>0</v>
      </c>
      <c r="N68" s="34">
        <v>9.6840000001247972</v>
      </c>
      <c r="P68" s="35">
        <f t="shared" si="24"/>
        <v>-771596.26399999997</v>
      </c>
      <c r="Q68" s="35">
        <f t="shared" si="19"/>
        <v>0</v>
      </c>
      <c r="R68" s="36">
        <f t="shared" si="20"/>
        <v>-771596.26399999997</v>
      </c>
      <c r="T68" s="34">
        <f t="shared" si="25"/>
        <v>0</v>
      </c>
      <c r="U68" s="35">
        <v>0</v>
      </c>
      <c r="V68" s="34">
        <v>0</v>
      </c>
      <c r="X68" s="35">
        <f t="shared" si="26"/>
        <v>-771596.26399999997</v>
      </c>
      <c r="Y68" s="34">
        <v>0</v>
      </c>
      <c r="Z68" s="46">
        <f t="shared" si="27"/>
        <v>-771596.26399999997</v>
      </c>
      <c r="AB68" s="34">
        <f t="shared" si="28"/>
        <v>0</v>
      </c>
      <c r="AC68" s="25"/>
      <c r="AD68" s="34">
        <v>0</v>
      </c>
      <c r="AE68" s="25"/>
      <c r="AF68" s="34">
        <f t="shared" si="29"/>
        <v>0</v>
      </c>
      <c r="AG68" s="25"/>
      <c r="AH68" s="34">
        <v>0</v>
      </c>
      <c r="AJ68" s="185">
        <f t="shared" si="30"/>
        <v>-771596.26399999997</v>
      </c>
      <c r="AK68" s="34"/>
      <c r="AL68" s="60">
        <f t="shared" si="31"/>
        <v>-771596.26399999997</v>
      </c>
    </row>
    <row r="69" spans="1:38" s="23" customFormat="1">
      <c r="A69" s="25" t="s">
        <v>97</v>
      </c>
      <c r="B69" s="32">
        <v>-2122094.77</v>
      </c>
      <c r="C69" s="32">
        <f t="shared" si="16"/>
        <v>-1273256.862</v>
      </c>
      <c r="D69" s="32">
        <f t="shared" si="21"/>
        <v>-848837.90800000005</v>
      </c>
      <c r="E69" s="33"/>
      <c r="H69" s="32">
        <f t="shared" si="22"/>
        <v>-848837.90800000005</v>
      </c>
      <c r="I69" s="34">
        <f t="shared" si="17"/>
        <v>0</v>
      </c>
      <c r="J69" s="34">
        <f t="shared" si="18"/>
        <v>-848837.90800000005</v>
      </c>
      <c r="L69" s="34">
        <f t="shared" si="23"/>
        <v>7066.4640000001527</v>
      </c>
      <c r="M69" s="35">
        <v>0</v>
      </c>
      <c r="N69" s="34">
        <v>7066.4640000001527</v>
      </c>
      <c r="P69" s="35">
        <f t="shared" si="24"/>
        <v>-841771.4439999999</v>
      </c>
      <c r="Q69" s="35">
        <f t="shared" si="19"/>
        <v>0</v>
      </c>
      <c r="R69" s="36">
        <f t="shared" si="20"/>
        <v>-841771.4439999999</v>
      </c>
      <c r="T69" s="34">
        <f t="shared" si="25"/>
        <v>0</v>
      </c>
      <c r="U69" s="35">
        <v>0</v>
      </c>
      <c r="V69" s="34">
        <v>0</v>
      </c>
      <c r="X69" s="35">
        <f t="shared" si="26"/>
        <v>-841771.4439999999</v>
      </c>
      <c r="Y69" s="34">
        <v>0</v>
      </c>
      <c r="Z69" s="46">
        <f t="shared" si="27"/>
        <v>-841771.4439999999</v>
      </c>
      <c r="AB69" s="34">
        <f t="shared" si="28"/>
        <v>0</v>
      </c>
      <c r="AC69" s="25"/>
      <c r="AD69" s="34">
        <v>0</v>
      </c>
      <c r="AE69" s="25"/>
      <c r="AF69" s="34">
        <f t="shared" si="29"/>
        <v>0</v>
      </c>
      <c r="AG69" s="25"/>
      <c r="AH69" s="34">
        <v>0</v>
      </c>
      <c r="AJ69" s="185">
        <f t="shared" si="30"/>
        <v>-841771.4439999999</v>
      </c>
      <c r="AK69" s="34"/>
      <c r="AL69" s="60">
        <f t="shared" si="31"/>
        <v>-841771.4439999999</v>
      </c>
    </row>
    <row r="70" spans="1:38" s="23" customFormat="1">
      <c r="A70" s="25" t="s">
        <v>98</v>
      </c>
      <c r="B70" s="32">
        <v>-439336.22</v>
      </c>
      <c r="C70" s="32">
        <f t="shared" si="16"/>
        <v>-263601.73200000002</v>
      </c>
      <c r="D70" s="32">
        <f t="shared" si="21"/>
        <v>-175734.48799999995</v>
      </c>
      <c r="E70" s="33"/>
      <c r="H70" s="32">
        <f t="shared" si="22"/>
        <v>-175734.48799999998</v>
      </c>
      <c r="I70" s="34">
        <f t="shared" si="17"/>
        <v>0</v>
      </c>
      <c r="J70" s="34">
        <f t="shared" si="18"/>
        <v>-175734.48799999998</v>
      </c>
      <c r="L70" s="34">
        <f t="shared" si="23"/>
        <v>2.4839999999967404</v>
      </c>
      <c r="M70" s="35">
        <v>0</v>
      </c>
      <c r="N70" s="34">
        <v>2.4839999999967404</v>
      </c>
      <c r="P70" s="35">
        <f t="shared" si="24"/>
        <v>-175732.00399999999</v>
      </c>
      <c r="Q70" s="35">
        <f t="shared" si="19"/>
        <v>0</v>
      </c>
      <c r="R70" s="36">
        <f t="shared" si="20"/>
        <v>-175732.00399999999</v>
      </c>
      <c r="T70" s="34">
        <f t="shared" si="25"/>
        <v>0</v>
      </c>
      <c r="U70" s="35">
        <v>0</v>
      </c>
      <c r="V70" s="34">
        <v>0</v>
      </c>
      <c r="X70" s="35">
        <f t="shared" si="26"/>
        <v>-175732.00399999999</v>
      </c>
      <c r="Y70" s="34">
        <v>0</v>
      </c>
      <c r="Z70" s="46">
        <f t="shared" si="27"/>
        <v>-175732.00399999999</v>
      </c>
      <c r="AB70" s="34">
        <f t="shared" si="28"/>
        <v>0</v>
      </c>
      <c r="AC70" s="25"/>
      <c r="AD70" s="34">
        <v>0</v>
      </c>
      <c r="AE70" s="25"/>
      <c r="AF70" s="34">
        <f t="shared" si="29"/>
        <v>0</v>
      </c>
      <c r="AG70" s="25"/>
      <c r="AH70" s="34">
        <v>0</v>
      </c>
      <c r="AJ70" s="185">
        <f t="shared" si="30"/>
        <v>-175732.00399999999</v>
      </c>
      <c r="AK70" s="34"/>
      <c r="AL70" s="60">
        <f t="shared" si="31"/>
        <v>-175732.00399999999</v>
      </c>
    </row>
    <row r="71" spans="1:38" s="23" customFormat="1">
      <c r="A71" s="25" t="s">
        <v>99</v>
      </c>
      <c r="B71" s="32">
        <v>-22887538.670000002</v>
      </c>
      <c r="C71" s="32">
        <f t="shared" si="16"/>
        <v>-13732523.202000001</v>
      </c>
      <c r="D71" s="32">
        <f t="shared" si="21"/>
        <v>-9155015.4680000003</v>
      </c>
      <c r="E71" s="33"/>
      <c r="H71" s="32">
        <f t="shared" si="22"/>
        <v>-9155015.4680000003</v>
      </c>
      <c r="I71" s="34">
        <f t="shared" si="17"/>
        <v>0</v>
      </c>
      <c r="J71" s="34">
        <f t="shared" si="18"/>
        <v>-9155015.4680000003</v>
      </c>
      <c r="L71" s="34">
        <f t="shared" si="23"/>
        <v>237369.3200000003</v>
      </c>
      <c r="M71" s="35">
        <v>0</v>
      </c>
      <c r="N71" s="34">
        <v>237369.3200000003</v>
      </c>
      <c r="P71" s="35">
        <f t="shared" si="24"/>
        <v>-8917646.148</v>
      </c>
      <c r="Q71" s="35">
        <f t="shared" si="19"/>
        <v>0</v>
      </c>
      <c r="R71" s="36">
        <f t="shared" si="20"/>
        <v>-8917646.148</v>
      </c>
      <c r="T71" s="34">
        <f t="shared" si="25"/>
        <v>0</v>
      </c>
      <c r="U71" s="35">
        <v>0</v>
      </c>
      <c r="V71" s="34">
        <v>0</v>
      </c>
      <c r="X71" s="35">
        <f t="shared" si="26"/>
        <v>-8917646.148</v>
      </c>
      <c r="Y71" s="34">
        <v>0</v>
      </c>
      <c r="Z71" s="46">
        <f t="shared" si="27"/>
        <v>-8917646.148</v>
      </c>
      <c r="AB71" s="34">
        <f t="shared" si="28"/>
        <v>0</v>
      </c>
      <c r="AC71" s="25"/>
      <c r="AD71" s="34">
        <v>0</v>
      </c>
      <c r="AE71" s="25"/>
      <c r="AF71" s="34">
        <f t="shared" si="29"/>
        <v>0</v>
      </c>
      <c r="AG71" s="25"/>
      <c r="AH71" s="34">
        <v>0</v>
      </c>
      <c r="AJ71" s="185">
        <f t="shared" si="30"/>
        <v>-8917646.148</v>
      </c>
      <c r="AK71" s="34"/>
      <c r="AL71" s="60">
        <f t="shared" si="31"/>
        <v>-8917646.148</v>
      </c>
    </row>
    <row r="72" spans="1:38" s="23" customFormat="1">
      <c r="A72" s="25" t="s">
        <v>100</v>
      </c>
      <c r="B72" s="32">
        <v>43203.95</v>
      </c>
      <c r="C72" s="32">
        <f t="shared" si="16"/>
        <v>25922.37</v>
      </c>
      <c r="D72" s="32">
        <f t="shared" si="21"/>
        <v>17281.579999999998</v>
      </c>
      <c r="E72" s="33"/>
      <c r="H72" s="32">
        <f t="shared" si="22"/>
        <v>17281.579999999998</v>
      </c>
      <c r="I72" s="34">
        <f t="shared" si="17"/>
        <v>0</v>
      </c>
      <c r="J72" s="34">
        <f t="shared" si="18"/>
        <v>17281.579999999998</v>
      </c>
      <c r="L72" s="34">
        <f t="shared" si="23"/>
        <v>-0.3599999999969441</v>
      </c>
      <c r="M72" s="35">
        <v>0</v>
      </c>
      <c r="N72" s="34">
        <v>-0.3599999999969441</v>
      </c>
      <c r="P72" s="35">
        <f t="shared" si="24"/>
        <v>17281.22</v>
      </c>
      <c r="Q72" s="35">
        <f t="shared" si="19"/>
        <v>0</v>
      </c>
      <c r="R72" s="36">
        <f t="shared" si="20"/>
        <v>17281.22</v>
      </c>
      <c r="T72" s="34">
        <f t="shared" si="25"/>
        <v>0</v>
      </c>
      <c r="U72" s="35">
        <v>0</v>
      </c>
      <c r="V72" s="34">
        <v>0</v>
      </c>
      <c r="X72" s="35">
        <f t="shared" si="26"/>
        <v>17281.22</v>
      </c>
      <c r="Y72" s="34">
        <v>0</v>
      </c>
      <c r="Z72" s="46">
        <f t="shared" si="27"/>
        <v>17281.22</v>
      </c>
      <c r="AB72" s="34">
        <f t="shared" si="28"/>
        <v>0</v>
      </c>
      <c r="AC72" s="25"/>
      <c r="AD72" s="34">
        <v>0</v>
      </c>
      <c r="AE72" s="25"/>
      <c r="AF72" s="34">
        <f t="shared" si="29"/>
        <v>0</v>
      </c>
      <c r="AG72" s="25"/>
      <c r="AH72" s="34">
        <v>0</v>
      </c>
      <c r="AJ72" s="185">
        <f t="shared" si="30"/>
        <v>17281.22</v>
      </c>
      <c r="AK72" s="34"/>
      <c r="AL72" s="60">
        <f t="shared" si="31"/>
        <v>17281.22</v>
      </c>
    </row>
    <row r="73" spans="1:38" s="23" customFormat="1">
      <c r="A73" s="25" t="s">
        <v>101</v>
      </c>
      <c r="B73" s="32">
        <v>116.97</v>
      </c>
      <c r="C73" s="32">
        <f t="shared" si="16"/>
        <v>70.182000000000002</v>
      </c>
      <c r="D73" s="32">
        <f t="shared" si="21"/>
        <v>46.787999999999997</v>
      </c>
      <c r="E73" s="33"/>
      <c r="H73" s="32">
        <f t="shared" si="22"/>
        <v>46.788000000000004</v>
      </c>
      <c r="I73" s="34">
        <f t="shared" si="17"/>
        <v>0</v>
      </c>
      <c r="J73" s="34">
        <f t="shared" si="18"/>
        <v>46.788000000000004</v>
      </c>
      <c r="L73" s="34">
        <f t="shared" si="23"/>
        <v>0</v>
      </c>
      <c r="M73" s="35">
        <v>0</v>
      </c>
      <c r="N73" s="34">
        <v>0</v>
      </c>
      <c r="P73" s="35">
        <f t="shared" si="24"/>
        <v>46.788000000000004</v>
      </c>
      <c r="Q73" s="35">
        <f t="shared" si="19"/>
        <v>0</v>
      </c>
      <c r="R73" s="36">
        <f t="shared" si="20"/>
        <v>46.788000000000004</v>
      </c>
      <c r="T73" s="34">
        <f t="shared" si="25"/>
        <v>0</v>
      </c>
      <c r="U73" s="35">
        <v>0</v>
      </c>
      <c r="V73" s="34">
        <v>0</v>
      </c>
      <c r="X73" s="35">
        <f t="shared" si="26"/>
        <v>46.788000000000004</v>
      </c>
      <c r="Y73" s="34">
        <v>0</v>
      </c>
      <c r="Z73" s="46">
        <f t="shared" si="27"/>
        <v>46.788000000000004</v>
      </c>
      <c r="AB73" s="34">
        <f t="shared" si="28"/>
        <v>0</v>
      </c>
      <c r="AC73" s="25"/>
      <c r="AD73" s="34">
        <v>0</v>
      </c>
      <c r="AE73" s="25"/>
      <c r="AF73" s="34">
        <f t="shared" si="29"/>
        <v>0</v>
      </c>
      <c r="AG73" s="25"/>
      <c r="AH73" s="34">
        <v>0</v>
      </c>
      <c r="AJ73" s="185">
        <f t="shared" si="30"/>
        <v>46.788000000000004</v>
      </c>
      <c r="AK73" s="34"/>
      <c r="AL73" s="60">
        <f t="shared" si="31"/>
        <v>46.788000000000004</v>
      </c>
    </row>
    <row r="74" spans="1:38" s="23" customFormat="1">
      <c r="A74" s="25" t="s">
        <v>102</v>
      </c>
      <c r="B74" s="32">
        <v>142682.76</v>
      </c>
      <c r="C74" s="32">
        <f t="shared" si="16"/>
        <v>85609.656000000003</v>
      </c>
      <c r="D74" s="32">
        <f t="shared" si="21"/>
        <v>57073.104000000007</v>
      </c>
      <c r="E74" s="33"/>
      <c r="H74" s="32">
        <f t="shared" si="22"/>
        <v>57073.104000000007</v>
      </c>
      <c r="I74" s="34">
        <f t="shared" si="17"/>
        <v>0</v>
      </c>
      <c r="J74" s="34">
        <f t="shared" si="18"/>
        <v>57073.104000000007</v>
      </c>
      <c r="L74" s="34">
        <f t="shared" si="23"/>
        <v>-161.39200000001438</v>
      </c>
      <c r="M74" s="35">
        <v>0</v>
      </c>
      <c r="N74" s="34">
        <v>-161.39200000001438</v>
      </c>
      <c r="P74" s="35">
        <f t="shared" si="24"/>
        <v>56911.711999999992</v>
      </c>
      <c r="Q74" s="35">
        <f t="shared" si="19"/>
        <v>0</v>
      </c>
      <c r="R74" s="36">
        <f t="shared" si="20"/>
        <v>56911.711999999992</v>
      </c>
      <c r="T74" s="34">
        <f t="shared" si="25"/>
        <v>0</v>
      </c>
      <c r="U74" s="35">
        <v>0</v>
      </c>
      <c r="V74" s="34">
        <v>0</v>
      </c>
      <c r="X74" s="35">
        <f t="shared" si="26"/>
        <v>56911.711999999992</v>
      </c>
      <c r="Y74" s="34">
        <v>0</v>
      </c>
      <c r="Z74" s="46">
        <f t="shared" si="27"/>
        <v>56911.711999999992</v>
      </c>
      <c r="AB74" s="34">
        <f t="shared" si="28"/>
        <v>0</v>
      </c>
      <c r="AC74" s="25"/>
      <c r="AD74" s="34">
        <v>0</v>
      </c>
      <c r="AE74" s="25"/>
      <c r="AF74" s="34">
        <f t="shared" si="29"/>
        <v>0</v>
      </c>
      <c r="AG74" s="25"/>
      <c r="AH74" s="34">
        <v>0</v>
      </c>
      <c r="AJ74" s="185">
        <f t="shared" si="30"/>
        <v>56911.711999999992</v>
      </c>
      <c r="AK74" s="34"/>
      <c r="AL74" s="60">
        <f t="shared" si="31"/>
        <v>56911.711999999992</v>
      </c>
    </row>
    <row r="75" spans="1:38" s="23" customFormat="1">
      <c r="A75" s="25" t="s">
        <v>103</v>
      </c>
      <c r="B75" s="32">
        <v>-6296801.4299999997</v>
      </c>
      <c r="C75" s="32">
        <f t="shared" si="16"/>
        <v>-3778080.858</v>
      </c>
      <c r="D75" s="32">
        <f t="shared" si="21"/>
        <v>-2518720.5719999997</v>
      </c>
      <c r="E75" s="33"/>
      <c r="H75" s="32">
        <f t="shared" si="22"/>
        <v>-2518720.5720000002</v>
      </c>
      <c r="I75" s="34">
        <f t="shared" si="17"/>
        <v>0</v>
      </c>
      <c r="J75" s="34">
        <f t="shared" si="18"/>
        <v>-2518720.5720000002</v>
      </c>
      <c r="L75" s="34">
        <f t="shared" si="23"/>
        <v>50.932000000495464</v>
      </c>
      <c r="M75" s="35">
        <v>0</v>
      </c>
      <c r="N75" s="34">
        <v>50.932000000495464</v>
      </c>
      <c r="P75" s="35">
        <f t="shared" si="24"/>
        <v>-2518669.6399999997</v>
      </c>
      <c r="Q75" s="35">
        <f t="shared" si="19"/>
        <v>0</v>
      </c>
      <c r="R75" s="36">
        <f t="shared" si="20"/>
        <v>-2518669.6399999997</v>
      </c>
      <c r="T75" s="34">
        <f t="shared" si="25"/>
        <v>0</v>
      </c>
      <c r="U75" s="35">
        <v>0</v>
      </c>
      <c r="V75" s="34">
        <v>0</v>
      </c>
      <c r="X75" s="35">
        <f t="shared" si="26"/>
        <v>-2518669.6399999997</v>
      </c>
      <c r="Y75" s="34">
        <v>0</v>
      </c>
      <c r="Z75" s="46">
        <f t="shared" si="27"/>
        <v>-2518669.6399999997</v>
      </c>
      <c r="AB75" s="34">
        <f t="shared" si="28"/>
        <v>0</v>
      </c>
      <c r="AC75" s="25"/>
      <c r="AD75" s="34">
        <v>0</v>
      </c>
      <c r="AE75" s="25"/>
      <c r="AF75" s="34">
        <f t="shared" si="29"/>
        <v>0</v>
      </c>
      <c r="AG75" s="25"/>
      <c r="AH75" s="34">
        <v>0</v>
      </c>
      <c r="AJ75" s="185">
        <f t="shared" si="30"/>
        <v>-2518669.6399999997</v>
      </c>
      <c r="AK75" s="34"/>
      <c r="AL75" s="60">
        <f t="shared" si="31"/>
        <v>-2518669.6399999997</v>
      </c>
    </row>
    <row r="76" spans="1:38" s="23" customFormat="1">
      <c r="A76" s="25" t="s">
        <v>104</v>
      </c>
      <c r="B76" s="32">
        <v>-1789042.96</v>
      </c>
      <c r="C76" s="32">
        <f t="shared" si="16"/>
        <v>-1073425.7759999998</v>
      </c>
      <c r="D76" s="32">
        <f t="shared" si="21"/>
        <v>-715617.18400000012</v>
      </c>
      <c r="E76" s="33"/>
      <c r="H76" s="32">
        <f t="shared" si="22"/>
        <v>-715617.18400000001</v>
      </c>
      <c r="I76" s="34">
        <f t="shared" si="17"/>
        <v>0</v>
      </c>
      <c r="J76" s="34">
        <f t="shared" si="18"/>
        <v>-715617.18400000001</v>
      </c>
      <c r="L76" s="34">
        <f t="shared" si="23"/>
        <v>12.935999999986961</v>
      </c>
      <c r="M76" s="35">
        <v>0</v>
      </c>
      <c r="N76" s="34">
        <v>12.935999999986961</v>
      </c>
      <c r="P76" s="35">
        <f t="shared" si="24"/>
        <v>-715604.24800000002</v>
      </c>
      <c r="Q76" s="35">
        <f t="shared" si="19"/>
        <v>0</v>
      </c>
      <c r="R76" s="36">
        <f t="shared" si="20"/>
        <v>-715604.24800000002</v>
      </c>
      <c r="T76" s="34">
        <f t="shared" si="25"/>
        <v>0</v>
      </c>
      <c r="U76" s="35">
        <v>0</v>
      </c>
      <c r="V76" s="34">
        <v>0</v>
      </c>
      <c r="X76" s="35">
        <f t="shared" si="26"/>
        <v>-715604.24800000002</v>
      </c>
      <c r="Y76" s="34">
        <v>0</v>
      </c>
      <c r="Z76" s="46">
        <f t="shared" si="27"/>
        <v>-715604.24800000002</v>
      </c>
      <c r="AB76" s="34">
        <f t="shared" si="28"/>
        <v>0</v>
      </c>
      <c r="AC76" s="25"/>
      <c r="AD76" s="34">
        <v>0</v>
      </c>
      <c r="AE76" s="25"/>
      <c r="AF76" s="34">
        <f t="shared" si="29"/>
        <v>0</v>
      </c>
      <c r="AG76" s="25"/>
      <c r="AH76" s="34">
        <v>0</v>
      </c>
      <c r="AJ76" s="185">
        <f t="shared" si="30"/>
        <v>-715604.24800000002</v>
      </c>
      <c r="AK76" s="34"/>
      <c r="AL76" s="60">
        <f t="shared" si="31"/>
        <v>-715604.24800000002</v>
      </c>
    </row>
    <row r="77" spans="1:38" s="23" customFormat="1">
      <c r="A77" s="25" t="s">
        <v>105</v>
      </c>
      <c r="B77" s="32">
        <v>32067.45</v>
      </c>
      <c r="C77" s="32">
        <f t="shared" si="16"/>
        <v>19240.47</v>
      </c>
      <c r="D77" s="32">
        <f t="shared" si="21"/>
        <v>12826.98</v>
      </c>
      <c r="E77" s="33"/>
      <c r="H77" s="32">
        <f t="shared" si="22"/>
        <v>12826.98</v>
      </c>
      <c r="I77" s="34">
        <f t="shared" si="17"/>
        <v>0</v>
      </c>
      <c r="J77" s="34">
        <f t="shared" si="18"/>
        <v>12826.98</v>
      </c>
      <c r="L77" s="34">
        <f t="shared" si="23"/>
        <v>-0.23599999999896681</v>
      </c>
      <c r="M77" s="35">
        <v>0</v>
      </c>
      <c r="N77" s="34">
        <v>-0.23599999999896681</v>
      </c>
      <c r="P77" s="35">
        <f t="shared" si="24"/>
        <v>12826.744000000001</v>
      </c>
      <c r="Q77" s="35">
        <f t="shared" si="19"/>
        <v>0</v>
      </c>
      <c r="R77" s="36">
        <f t="shared" si="20"/>
        <v>12826.744000000001</v>
      </c>
      <c r="T77" s="34">
        <f t="shared" si="25"/>
        <v>0</v>
      </c>
      <c r="U77" s="35">
        <v>0</v>
      </c>
      <c r="V77" s="34">
        <v>0</v>
      </c>
      <c r="X77" s="35">
        <f t="shared" si="26"/>
        <v>12826.744000000001</v>
      </c>
      <c r="Y77" s="34">
        <v>0</v>
      </c>
      <c r="Z77" s="46">
        <f t="shared" si="27"/>
        <v>12826.744000000001</v>
      </c>
      <c r="AB77" s="34">
        <f t="shared" si="28"/>
        <v>0</v>
      </c>
      <c r="AC77" s="25"/>
      <c r="AD77" s="34">
        <v>0</v>
      </c>
      <c r="AE77" s="25"/>
      <c r="AF77" s="34">
        <f t="shared" si="29"/>
        <v>0</v>
      </c>
      <c r="AG77" s="25"/>
      <c r="AH77" s="34">
        <v>0</v>
      </c>
      <c r="AJ77" s="185">
        <f t="shared" si="30"/>
        <v>12826.744000000001</v>
      </c>
      <c r="AK77" s="34"/>
      <c r="AL77" s="60">
        <f t="shared" si="31"/>
        <v>12826.744000000001</v>
      </c>
    </row>
    <row r="78" spans="1:38" s="23" customFormat="1">
      <c r="A78" s="25" t="s">
        <v>106</v>
      </c>
      <c r="B78" s="32">
        <v>550980.16</v>
      </c>
      <c r="C78" s="32">
        <f t="shared" si="16"/>
        <v>330588.09600000002</v>
      </c>
      <c r="D78" s="32">
        <f t="shared" si="21"/>
        <v>220392.06400000001</v>
      </c>
      <c r="E78" s="33"/>
      <c r="H78" s="32">
        <f t="shared" si="22"/>
        <v>220392.06400000004</v>
      </c>
      <c r="I78" s="34">
        <f t="shared" si="17"/>
        <v>0</v>
      </c>
      <c r="J78" s="34">
        <f t="shared" si="18"/>
        <v>220392.06400000004</v>
      </c>
      <c r="L78" s="34">
        <f t="shared" si="23"/>
        <v>0</v>
      </c>
      <c r="M78" s="35">
        <v>0</v>
      </c>
      <c r="N78" s="34">
        <v>0</v>
      </c>
      <c r="P78" s="35">
        <f t="shared" si="24"/>
        <v>220392.06400000004</v>
      </c>
      <c r="Q78" s="35">
        <f t="shared" si="19"/>
        <v>0</v>
      </c>
      <c r="R78" s="36">
        <f t="shared" si="20"/>
        <v>220392.06400000004</v>
      </c>
      <c r="T78" s="34">
        <f t="shared" si="25"/>
        <v>0</v>
      </c>
      <c r="U78" s="35">
        <v>0</v>
      </c>
      <c r="V78" s="34">
        <v>0</v>
      </c>
      <c r="X78" s="35">
        <f t="shared" si="26"/>
        <v>220392.06400000004</v>
      </c>
      <c r="Y78" s="34">
        <v>0</v>
      </c>
      <c r="Z78" s="46">
        <f t="shared" si="27"/>
        <v>220392.06400000004</v>
      </c>
      <c r="AB78" s="34">
        <f t="shared" si="28"/>
        <v>0</v>
      </c>
      <c r="AC78" s="25"/>
      <c r="AD78" s="34">
        <v>0</v>
      </c>
      <c r="AE78" s="25"/>
      <c r="AF78" s="34">
        <f t="shared" si="29"/>
        <v>0</v>
      </c>
      <c r="AG78" s="25"/>
      <c r="AH78" s="34">
        <v>0</v>
      </c>
      <c r="AJ78" s="185">
        <f t="shared" si="30"/>
        <v>220392.06400000004</v>
      </c>
      <c r="AK78" s="34"/>
      <c r="AL78" s="60">
        <f t="shared" si="31"/>
        <v>220392.06400000004</v>
      </c>
    </row>
    <row r="79" spans="1:38" s="23" customFormat="1">
      <c r="A79" s="25" t="s">
        <v>107</v>
      </c>
      <c r="B79" s="32">
        <v>-9651.65</v>
      </c>
      <c r="C79" s="32">
        <f t="shared" si="16"/>
        <v>-5790.99</v>
      </c>
      <c r="D79" s="32">
        <f t="shared" si="21"/>
        <v>-3860.66</v>
      </c>
      <c r="E79" s="33"/>
      <c r="H79" s="32">
        <f t="shared" si="22"/>
        <v>-3860.66</v>
      </c>
      <c r="I79" s="34">
        <f t="shared" si="17"/>
        <v>0</v>
      </c>
      <c r="J79" s="34">
        <f t="shared" si="18"/>
        <v>-3860.66</v>
      </c>
      <c r="L79" s="34">
        <f t="shared" si="23"/>
        <v>0</v>
      </c>
      <c r="M79" s="35">
        <v>0</v>
      </c>
      <c r="N79" s="34">
        <v>0</v>
      </c>
      <c r="P79" s="35">
        <f t="shared" si="24"/>
        <v>-3860.66</v>
      </c>
      <c r="Q79" s="35">
        <f t="shared" si="19"/>
        <v>0</v>
      </c>
      <c r="R79" s="36">
        <f t="shared" si="20"/>
        <v>-3860.66</v>
      </c>
      <c r="T79" s="34">
        <f t="shared" si="25"/>
        <v>0</v>
      </c>
      <c r="U79" s="35">
        <v>0</v>
      </c>
      <c r="V79" s="34">
        <v>0</v>
      </c>
      <c r="X79" s="35">
        <f t="shared" si="26"/>
        <v>-3860.66</v>
      </c>
      <c r="Y79" s="34">
        <v>0</v>
      </c>
      <c r="Z79" s="46">
        <f t="shared" si="27"/>
        <v>-3860.66</v>
      </c>
      <c r="AB79" s="34">
        <f t="shared" si="28"/>
        <v>0</v>
      </c>
      <c r="AC79" s="25"/>
      <c r="AD79" s="34">
        <v>0</v>
      </c>
      <c r="AE79" s="25"/>
      <c r="AF79" s="34">
        <f t="shared" si="29"/>
        <v>0</v>
      </c>
      <c r="AG79" s="25"/>
      <c r="AH79" s="34">
        <v>0</v>
      </c>
      <c r="AJ79" s="185">
        <f t="shared" si="30"/>
        <v>-3860.66</v>
      </c>
      <c r="AK79" s="34"/>
      <c r="AL79" s="60">
        <f t="shared" si="31"/>
        <v>-3860.66</v>
      </c>
    </row>
    <row r="80" spans="1:38" s="23" customFormat="1">
      <c r="A80" s="25" t="s">
        <v>108</v>
      </c>
      <c r="B80" s="32">
        <v>500.68</v>
      </c>
      <c r="C80" s="32">
        <f t="shared" si="16"/>
        <v>300.40800000000002</v>
      </c>
      <c r="D80" s="32">
        <f t="shared" si="21"/>
        <v>200.27199999999999</v>
      </c>
      <c r="E80" s="33"/>
      <c r="H80" s="32">
        <f t="shared" si="22"/>
        <v>200.27199999999999</v>
      </c>
      <c r="I80" s="34">
        <f t="shared" si="17"/>
        <v>0</v>
      </c>
      <c r="J80" s="34">
        <f t="shared" si="18"/>
        <v>200.27199999999999</v>
      </c>
      <c r="L80" s="34">
        <f t="shared" si="23"/>
        <v>0</v>
      </c>
      <c r="M80" s="35">
        <v>0</v>
      </c>
      <c r="N80" s="34">
        <v>0</v>
      </c>
      <c r="P80" s="35">
        <f t="shared" si="24"/>
        <v>200.27199999999999</v>
      </c>
      <c r="Q80" s="35">
        <f t="shared" si="19"/>
        <v>0</v>
      </c>
      <c r="R80" s="36">
        <f t="shared" si="20"/>
        <v>200.27199999999999</v>
      </c>
      <c r="T80" s="34">
        <f t="shared" si="25"/>
        <v>0</v>
      </c>
      <c r="U80" s="35">
        <v>0</v>
      </c>
      <c r="V80" s="34">
        <v>0</v>
      </c>
      <c r="X80" s="35">
        <f t="shared" si="26"/>
        <v>200.27199999999999</v>
      </c>
      <c r="Y80" s="34">
        <v>0</v>
      </c>
      <c r="Z80" s="46">
        <f t="shared" si="27"/>
        <v>200.27199999999999</v>
      </c>
      <c r="AB80" s="34">
        <f t="shared" si="28"/>
        <v>0</v>
      </c>
      <c r="AC80" s="25"/>
      <c r="AD80" s="34">
        <v>0</v>
      </c>
      <c r="AE80" s="25"/>
      <c r="AF80" s="34">
        <f t="shared" si="29"/>
        <v>0</v>
      </c>
      <c r="AG80" s="25"/>
      <c r="AH80" s="34">
        <v>0</v>
      </c>
      <c r="AJ80" s="185">
        <f t="shared" si="30"/>
        <v>200.27199999999999</v>
      </c>
      <c r="AK80" s="34"/>
      <c r="AL80" s="60">
        <f t="shared" si="31"/>
        <v>200.27199999999999</v>
      </c>
    </row>
    <row r="81" spans="1:38" s="23" customFormat="1">
      <c r="A81" s="25" t="s">
        <v>109</v>
      </c>
      <c r="B81" s="32">
        <v>519.35</v>
      </c>
      <c r="C81" s="32">
        <f t="shared" si="16"/>
        <v>311.61000000000007</v>
      </c>
      <c r="D81" s="32">
        <f t="shared" si="21"/>
        <v>207.73999999999995</v>
      </c>
      <c r="E81" s="33"/>
      <c r="H81" s="32">
        <f t="shared" si="22"/>
        <v>207.73999999999998</v>
      </c>
      <c r="I81" s="34">
        <f t="shared" si="17"/>
        <v>0</v>
      </c>
      <c r="J81" s="34">
        <f t="shared" si="18"/>
        <v>207.73999999999998</v>
      </c>
      <c r="L81" s="34">
        <f t="shared" si="23"/>
        <v>0</v>
      </c>
      <c r="M81" s="35">
        <v>0</v>
      </c>
      <c r="N81" s="34">
        <v>0</v>
      </c>
      <c r="P81" s="35">
        <f t="shared" si="24"/>
        <v>207.73999999999998</v>
      </c>
      <c r="Q81" s="35">
        <f t="shared" si="19"/>
        <v>0</v>
      </c>
      <c r="R81" s="36">
        <f t="shared" si="20"/>
        <v>207.73999999999998</v>
      </c>
      <c r="T81" s="34">
        <f t="shared" si="25"/>
        <v>0</v>
      </c>
      <c r="U81" s="35">
        <v>0</v>
      </c>
      <c r="V81" s="34">
        <v>0</v>
      </c>
      <c r="X81" s="35">
        <f t="shared" si="26"/>
        <v>207.73999999999998</v>
      </c>
      <c r="Y81" s="34">
        <v>0</v>
      </c>
      <c r="Z81" s="46">
        <f t="shared" si="27"/>
        <v>207.73999999999998</v>
      </c>
      <c r="AB81" s="34">
        <f t="shared" si="28"/>
        <v>0</v>
      </c>
      <c r="AC81" s="25"/>
      <c r="AD81" s="34">
        <v>0</v>
      </c>
      <c r="AE81" s="25"/>
      <c r="AF81" s="34">
        <f t="shared" si="29"/>
        <v>0</v>
      </c>
      <c r="AG81" s="25"/>
      <c r="AH81" s="34">
        <v>0</v>
      </c>
      <c r="AJ81" s="185">
        <f t="shared" si="30"/>
        <v>207.73999999999998</v>
      </c>
      <c r="AK81" s="34"/>
      <c r="AL81" s="60">
        <f t="shared" si="31"/>
        <v>207.73999999999998</v>
      </c>
    </row>
    <row r="82" spans="1:38" s="23" customFormat="1">
      <c r="A82" s="25" t="s">
        <v>110</v>
      </c>
      <c r="B82" s="32">
        <v>-337520.24</v>
      </c>
      <c r="C82" s="32">
        <f t="shared" si="16"/>
        <v>-202512.144</v>
      </c>
      <c r="D82" s="32">
        <f t="shared" si="21"/>
        <v>-135008.09599999999</v>
      </c>
      <c r="E82" s="33"/>
      <c r="H82" s="32">
        <f t="shared" si="22"/>
        <v>-135008.09599999999</v>
      </c>
      <c r="I82" s="34">
        <f t="shared" si="17"/>
        <v>0</v>
      </c>
      <c r="J82" s="34">
        <f t="shared" si="18"/>
        <v>-135008.09599999999</v>
      </c>
      <c r="L82" s="34">
        <f t="shared" si="23"/>
        <v>0</v>
      </c>
      <c r="M82" s="35">
        <v>0</v>
      </c>
      <c r="N82" s="34">
        <v>0</v>
      </c>
      <c r="P82" s="35">
        <f t="shared" si="24"/>
        <v>-135008.09599999999</v>
      </c>
      <c r="Q82" s="35">
        <f t="shared" si="19"/>
        <v>0</v>
      </c>
      <c r="R82" s="36">
        <f t="shared" si="20"/>
        <v>-135008.09599999999</v>
      </c>
      <c r="T82" s="34">
        <f t="shared" si="25"/>
        <v>0</v>
      </c>
      <c r="U82" s="35">
        <v>0</v>
      </c>
      <c r="V82" s="34">
        <v>0</v>
      </c>
      <c r="X82" s="35">
        <f t="shared" si="26"/>
        <v>-135008.09599999999</v>
      </c>
      <c r="Y82" s="34">
        <v>0</v>
      </c>
      <c r="Z82" s="46">
        <f t="shared" si="27"/>
        <v>-135008.09599999999</v>
      </c>
      <c r="AB82" s="34">
        <f t="shared" si="28"/>
        <v>0</v>
      </c>
      <c r="AC82" s="25"/>
      <c r="AD82" s="34">
        <v>0</v>
      </c>
      <c r="AE82" s="25"/>
      <c r="AF82" s="34">
        <f t="shared" si="29"/>
        <v>0</v>
      </c>
      <c r="AG82" s="25"/>
      <c r="AH82" s="34">
        <v>0</v>
      </c>
      <c r="AJ82" s="185">
        <f t="shared" si="30"/>
        <v>-135008.09599999999</v>
      </c>
      <c r="AK82" s="34"/>
      <c r="AL82" s="60">
        <f t="shared" si="31"/>
        <v>-135008.09599999999</v>
      </c>
    </row>
    <row r="83" spans="1:38" s="23" customFormat="1">
      <c r="A83" s="25" t="s">
        <v>111</v>
      </c>
      <c r="B83" s="32">
        <v>1448000.91</v>
      </c>
      <c r="C83" s="32">
        <f t="shared" si="16"/>
        <v>868800.54599999997</v>
      </c>
      <c r="D83" s="32">
        <f t="shared" si="21"/>
        <v>579200.36399999994</v>
      </c>
      <c r="E83" s="33"/>
      <c r="H83" s="32">
        <f t="shared" si="22"/>
        <v>579200.36399999994</v>
      </c>
      <c r="I83" s="34">
        <f t="shared" si="17"/>
        <v>0</v>
      </c>
      <c r="J83" s="34">
        <f t="shared" si="18"/>
        <v>579200.36399999994</v>
      </c>
      <c r="L83" s="34">
        <f t="shared" si="23"/>
        <v>0</v>
      </c>
      <c r="M83" s="35">
        <v>0</v>
      </c>
      <c r="N83" s="34">
        <v>0</v>
      </c>
      <c r="P83" s="35">
        <f t="shared" si="24"/>
        <v>579200.36399999994</v>
      </c>
      <c r="Q83" s="35">
        <f t="shared" si="19"/>
        <v>0</v>
      </c>
      <c r="R83" s="36">
        <f t="shared" si="20"/>
        <v>579200.36399999994</v>
      </c>
      <c r="T83" s="34">
        <f t="shared" si="25"/>
        <v>0</v>
      </c>
      <c r="U83" s="35">
        <v>0</v>
      </c>
      <c r="V83" s="34">
        <v>0</v>
      </c>
      <c r="X83" s="35">
        <f t="shared" si="26"/>
        <v>579200.36399999994</v>
      </c>
      <c r="Y83" s="34">
        <v>0</v>
      </c>
      <c r="Z83" s="46">
        <f t="shared" si="27"/>
        <v>579200.36399999994</v>
      </c>
      <c r="AB83" s="34">
        <f t="shared" si="28"/>
        <v>0</v>
      </c>
      <c r="AC83" s="25"/>
      <c r="AD83" s="34">
        <v>0</v>
      </c>
      <c r="AE83" s="25"/>
      <c r="AF83" s="34">
        <f t="shared" si="29"/>
        <v>0</v>
      </c>
      <c r="AG83" s="25"/>
      <c r="AH83" s="34">
        <v>0</v>
      </c>
      <c r="AJ83" s="185">
        <f t="shared" si="30"/>
        <v>579200.36399999994</v>
      </c>
      <c r="AK83" s="34"/>
      <c r="AL83" s="60">
        <f t="shared" si="31"/>
        <v>579200.36399999994</v>
      </c>
    </row>
    <row r="84" spans="1:38" s="23" customFormat="1">
      <c r="A84" s="25" t="s">
        <v>112</v>
      </c>
      <c r="B84" s="32">
        <v>-590.66999999999996</v>
      </c>
      <c r="C84" s="32">
        <f t="shared" si="16"/>
        <v>-354.40199999999999</v>
      </c>
      <c r="D84" s="32">
        <f t="shared" si="21"/>
        <v>-236.26799999999997</v>
      </c>
      <c r="E84" s="33"/>
      <c r="H84" s="32">
        <f t="shared" si="22"/>
        <v>-236.26799999999997</v>
      </c>
      <c r="I84" s="34">
        <f t="shared" si="17"/>
        <v>0</v>
      </c>
      <c r="J84" s="34">
        <f t="shared" si="18"/>
        <v>-236.26799999999997</v>
      </c>
      <c r="L84" s="34">
        <f t="shared" si="23"/>
        <v>0</v>
      </c>
      <c r="M84" s="35">
        <v>0</v>
      </c>
      <c r="N84" s="34">
        <v>0</v>
      </c>
      <c r="P84" s="35">
        <f t="shared" si="24"/>
        <v>-236.26799999999997</v>
      </c>
      <c r="Q84" s="35">
        <f t="shared" si="19"/>
        <v>0</v>
      </c>
      <c r="R84" s="36">
        <f t="shared" si="20"/>
        <v>-236.26799999999997</v>
      </c>
      <c r="T84" s="34">
        <f t="shared" si="25"/>
        <v>0</v>
      </c>
      <c r="U84" s="35">
        <v>0</v>
      </c>
      <c r="V84" s="34">
        <v>0</v>
      </c>
      <c r="X84" s="35">
        <f t="shared" si="26"/>
        <v>-236.26799999999997</v>
      </c>
      <c r="Y84" s="34">
        <v>0</v>
      </c>
      <c r="Z84" s="46">
        <f t="shared" si="27"/>
        <v>-236.26799999999997</v>
      </c>
      <c r="AB84" s="34">
        <f t="shared" si="28"/>
        <v>0</v>
      </c>
      <c r="AC84" s="25"/>
      <c r="AD84" s="34">
        <v>0</v>
      </c>
      <c r="AE84" s="25"/>
      <c r="AF84" s="34">
        <f t="shared" si="29"/>
        <v>0</v>
      </c>
      <c r="AG84" s="25"/>
      <c r="AH84" s="34">
        <v>0</v>
      </c>
      <c r="AJ84" s="185">
        <f t="shared" si="30"/>
        <v>-236.26799999999997</v>
      </c>
      <c r="AK84" s="34"/>
      <c r="AL84" s="60">
        <f t="shared" si="31"/>
        <v>-236.26799999999997</v>
      </c>
    </row>
    <row r="85" spans="1:38" s="23" customFormat="1">
      <c r="A85" s="25" t="s">
        <v>113</v>
      </c>
      <c r="B85" s="32">
        <v>1992.34</v>
      </c>
      <c r="C85" s="32">
        <f t="shared" si="16"/>
        <v>1195.404</v>
      </c>
      <c r="D85" s="32">
        <f t="shared" si="21"/>
        <v>796.93599999999992</v>
      </c>
      <c r="E85" s="33"/>
      <c r="H85" s="32">
        <f t="shared" si="22"/>
        <v>796.93599999999992</v>
      </c>
      <c r="I85" s="34">
        <f t="shared" si="17"/>
        <v>0</v>
      </c>
      <c r="J85" s="34">
        <f t="shared" si="18"/>
        <v>796.93599999999992</v>
      </c>
      <c r="L85" s="34">
        <f t="shared" si="23"/>
        <v>0</v>
      </c>
      <c r="M85" s="35">
        <v>0</v>
      </c>
      <c r="N85" s="34">
        <v>0</v>
      </c>
      <c r="P85" s="35">
        <f t="shared" si="24"/>
        <v>796.93599999999992</v>
      </c>
      <c r="Q85" s="35">
        <f t="shared" si="19"/>
        <v>0</v>
      </c>
      <c r="R85" s="36">
        <f t="shared" si="20"/>
        <v>796.93599999999992</v>
      </c>
      <c r="T85" s="34">
        <f t="shared" si="25"/>
        <v>0</v>
      </c>
      <c r="U85" s="35">
        <v>0</v>
      </c>
      <c r="V85" s="34">
        <v>0</v>
      </c>
      <c r="X85" s="35">
        <f t="shared" si="26"/>
        <v>796.93599999999992</v>
      </c>
      <c r="Y85" s="34">
        <v>0</v>
      </c>
      <c r="Z85" s="46">
        <f t="shared" si="27"/>
        <v>796.93599999999992</v>
      </c>
      <c r="AB85" s="34">
        <f t="shared" si="28"/>
        <v>0</v>
      </c>
      <c r="AC85" s="25"/>
      <c r="AD85" s="34">
        <v>0</v>
      </c>
      <c r="AE85" s="25"/>
      <c r="AF85" s="34">
        <f t="shared" si="29"/>
        <v>0</v>
      </c>
      <c r="AG85" s="25"/>
      <c r="AH85" s="34">
        <v>0</v>
      </c>
      <c r="AJ85" s="185">
        <f t="shared" si="30"/>
        <v>796.93599999999992</v>
      </c>
      <c r="AK85" s="34"/>
      <c r="AL85" s="60">
        <f t="shared" si="31"/>
        <v>796.93599999999992</v>
      </c>
    </row>
    <row r="86" spans="1:38" s="23" customFormat="1">
      <c r="A86" s="25" t="s">
        <v>114</v>
      </c>
      <c r="B86" s="32">
        <v>14898.39</v>
      </c>
      <c r="C86" s="32">
        <f t="shared" si="16"/>
        <v>8939.0339999999997</v>
      </c>
      <c r="D86" s="32">
        <f t="shared" si="21"/>
        <v>5959.3559999999998</v>
      </c>
      <c r="E86" s="33"/>
      <c r="H86" s="32">
        <f t="shared" si="22"/>
        <v>5959.3559999999998</v>
      </c>
      <c r="I86" s="34">
        <f t="shared" si="17"/>
        <v>0</v>
      </c>
      <c r="J86" s="34">
        <f t="shared" si="18"/>
        <v>5959.3559999999998</v>
      </c>
      <c r="L86" s="34">
        <f t="shared" si="23"/>
        <v>0</v>
      </c>
      <c r="M86" s="35">
        <v>0</v>
      </c>
      <c r="N86" s="34">
        <v>0</v>
      </c>
      <c r="P86" s="35">
        <f t="shared" si="24"/>
        <v>5959.3559999999998</v>
      </c>
      <c r="Q86" s="35">
        <f t="shared" si="19"/>
        <v>0</v>
      </c>
      <c r="R86" s="36">
        <f t="shared" si="20"/>
        <v>5959.3559999999998</v>
      </c>
      <c r="T86" s="34">
        <f t="shared" si="25"/>
        <v>0</v>
      </c>
      <c r="U86" s="35">
        <v>0</v>
      </c>
      <c r="V86" s="34">
        <v>0</v>
      </c>
      <c r="X86" s="35">
        <f t="shared" si="26"/>
        <v>5959.3559999999998</v>
      </c>
      <c r="Y86" s="34">
        <v>0</v>
      </c>
      <c r="Z86" s="46">
        <f t="shared" si="27"/>
        <v>5959.3559999999998</v>
      </c>
      <c r="AB86" s="34">
        <f t="shared" si="28"/>
        <v>0</v>
      </c>
      <c r="AC86" s="25"/>
      <c r="AD86" s="34">
        <v>0</v>
      </c>
      <c r="AE86" s="25"/>
      <c r="AF86" s="34">
        <f t="shared" si="29"/>
        <v>0</v>
      </c>
      <c r="AG86" s="25"/>
      <c r="AH86" s="34">
        <v>0</v>
      </c>
      <c r="AJ86" s="185">
        <f t="shared" si="30"/>
        <v>5959.3559999999998</v>
      </c>
      <c r="AK86" s="34"/>
      <c r="AL86" s="60">
        <f t="shared" si="31"/>
        <v>5959.3559999999998</v>
      </c>
    </row>
    <row r="87" spans="1:38" s="23" customFormat="1">
      <c r="A87" s="25" t="s">
        <v>115</v>
      </c>
      <c r="B87" s="32">
        <v>6605.56</v>
      </c>
      <c r="C87" s="32">
        <f t="shared" si="16"/>
        <v>3963.3360000000007</v>
      </c>
      <c r="D87" s="32">
        <f t="shared" si="21"/>
        <v>2642.2239999999997</v>
      </c>
      <c r="E87" s="33"/>
      <c r="H87" s="32">
        <f t="shared" si="22"/>
        <v>2642.2240000000002</v>
      </c>
      <c r="I87" s="34">
        <f t="shared" si="17"/>
        <v>0</v>
      </c>
      <c r="J87" s="34">
        <f t="shared" si="18"/>
        <v>2642.2240000000002</v>
      </c>
      <c r="L87" s="34">
        <f t="shared" si="23"/>
        <v>0</v>
      </c>
      <c r="M87" s="35">
        <v>0</v>
      </c>
      <c r="N87" s="34">
        <v>0</v>
      </c>
      <c r="P87" s="35">
        <f t="shared" si="24"/>
        <v>2642.2240000000002</v>
      </c>
      <c r="Q87" s="35">
        <f t="shared" si="19"/>
        <v>0</v>
      </c>
      <c r="R87" s="36">
        <f t="shared" si="20"/>
        <v>2642.2240000000002</v>
      </c>
      <c r="T87" s="34">
        <f t="shared" si="25"/>
        <v>0</v>
      </c>
      <c r="U87" s="35">
        <v>0</v>
      </c>
      <c r="V87" s="34">
        <v>0</v>
      </c>
      <c r="X87" s="35">
        <f t="shared" si="26"/>
        <v>2642.2240000000002</v>
      </c>
      <c r="Y87" s="34">
        <v>0</v>
      </c>
      <c r="Z87" s="46">
        <f t="shared" si="27"/>
        <v>2642.2240000000002</v>
      </c>
      <c r="AB87" s="34">
        <f t="shared" si="28"/>
        <v>0</v>
      </c>
      <c r="AC87" s="25"/>
      <c r="AD87" s="34">
        <v>0</v>
      </c>
      <c r="AE87" s="25"/>
      <c r="AF87" s="34">
        <f t="shared" si="29"/>
        <v>0</v>
      </c>
      <c r="AG87" s="25"/>
      <c r="AH87" s="34">
        <v>0</v>
      </c>
      <c r="AJ87" s="185">
        <f t="shared" si="30"/>
        <v>2642.2240000000002</v>
      </c>
      <c r="AK87" s="34"/>
      <c r="AL87" s="60">
        <f t="shared" si="31"/>
        <v>2642.2240000000002</v>
      </c>
    </row>
    <row r="88" spans="1:38" s="23" customFormat="1">
      <c r="A88" s="25" t="s">
        <v>116</v>
      </c>
      <c r="B88" s="32">
        <v>364693.53</v>
      </c>
      <c r="C88" s="32">
        <f t="shared" si="16"/>
        <v>218816.11800000005</v>
      </c>
      <c r="D88" s="32">
        <f t="shared" si="21"/>
        <v>145877.41199999998</v>
      </c>
      <c r="E88" s="33"/>
      <c r="H88" s="32">
        <f t="shared" si="22"/>
        <v>145877.41200000001</v>
      </c>
      <c r="I88" s="34">
        <f t="shared" si="17"/>
        <v>0</v>
      </c>
      <c r="J88" s="34">
        <f t="shared" si="18"/>
        <v>145877.41200000001</v>
      </c>
      <c r="L88" s="34">
        <f t="shared" si="23"/>
        <v>-33359.688000000009</v>
      </c>
      <c r="M88" s="35">
        <v>0</v>
      </c>
      <c r="N88" s="34">
        <v>-33359.688000000009</v>
      </c>
      <c r="P88" s="35">
        <f t="shared" si="24"/>
        <v>112517.724</v>
      </c>
      <c r="Q88" s="35">
        <f t="shared" si="19"/>
        <v>0</v>
      </c>
      <c r="R88" s="36">
        <f t="shared" si="20"/>
        <v>112517.724</v>
      </c>
      <c r="T88" s="34">
        <f t="shared" si="25"/>
        <v>0</v>
      </c>
      <c r="U88" s="35">
        <v>0</v>
      </c>
      <c r="V88" s="34">
        <v>0</v>
      </c>
      <c r="X88" s="35">
        <f t="shared" si="26"/>
        <v>112517.724</v>
      </c>
      <c r="Y88" s="34">
        <v>0</v>
      </c>
      <c r="Z88" s="46">
        <f t="shared" si="27"/>
        <v>112517.724</v>
      </c>
      <c r="AB88" s="34">
        <f t="shared" si="28"/>
        <v>0</v>
      </c>
      <c r="AC88" s="25"/>
      <c r="AD88" s="34">
        <v>0</v>
      </c>
      <c r="AE88" s="25"/>
      <c r="AF88" s="34">
        <f t="shared" si="29"/>
        <v>0</v>
      </c>
      <c r="AG88" s="25"/>
      <c r="AH88" s="34">
        <v>0</v>
      </c>
      <c r="AJ88" s="185">
        <f t="shared" si="30"/>
        <v>112517.724</v>
      </c>
      <c r="AK88" s="34"/>
      <c r="AL88" s="60">
        <f t="shared" si="31"/>
        <v>112517.724</v>
      </c>
    </row>
    <row r="89" spans="1:38">
      <c r="A89" s="42" t="s">
        <v>117</v>
      </c>
      <c r="B89" s="43">
        <v>5797318.4100000001</v>
      </c>
      <c r="C89" s="43">
        <f t="shared" si="16"/>
        <v>3478391.0460000001</v>
      </c>
      <c r="D89" s="43">
        <f t="shared" si="21"/>
        <v>2318927.3640000001</v>
      </c>
      <c r="E89" s="44"/>
      <c r="H89" s="43">
        <f t="shared" si="22"/>
        <v>2318927.3640000001</v>
      </c>
      <c r="I89" s="45">
        <f t="shared" si="17"/>
        <v>0</v>
      </c>
      <c r="J89" s="45">
        <f t="shared" si="18"/>
        <v>2318927.3640000001</v>
      </c>
      <c r="L89" s="45">
        <f t="shared" si="23"/>
        <v>-12202.876000000164</v>
      </c>
      <c r="M89" s="46">
        <v>0</v>
      </c>
      <c r="N89" s="45">
        <v>-12202.876000000164</v>
      </c>
      <c r="P89" s="46">
        <f t="shared" si="24"/>
        <v>2306724.4879999999</v>
      </c>
      <c r="Q89" s="46">
        <f t="shared" si="19"/>
        <v>0</v>
      </c>
      <c r="R89" s="47">
        <f t="shared" si="20"/>
        <v>2306724.4879999999</v>
      </c>
      <c r="T89" s="45">
        <f t="shared" si="25"/>
        <v>0</v>
      </c>
      <c r="U89" s="46">
        <v>0</v>
      </c>
      <c r="V89" s="34">
        <v>0</v>
      </c>
      <c r="X89" s="46">
        <f t="shared" si="26"/>
        <v>2306724.4879999999</v>
      </c>
      <c r="Y89" s="45">
        <v>0</v>
      </c>
      <c r="Z89" s="46">
        <f t="shared" si="27"/>
        <v>2306724.4879999999</v>
      </c>
      <c r="AB89" s="45">
        <f t="shared" si="28"/>
        <v>0</v>
      </c>
      <c r="AD89" s="34">
        <v>0</v>
      </c>
      <c r="AF89" s="45">
        <f t="shared" si="29"/>
        <v>0</v>
      </c>
      <c r="AH89" s="34">
        <v>0</v>
      </c>
      <c r="AJ89" s="46">
        <f t="shared" si="30"/>
        <v>2306724.4879999999</v>
      </c>
      <c r="AK89" s="45"/>
      <c r="AL89" s="46">
        <f t="shared" si="31"/>
        <v>2306724.4879999999</v>
      </c>
    </row>
    <row r="90" spans="1:38">
      <c r="A90" s="42" t="s">
        <v>118</v>
      </c>
      <c r="B90" s="43">
        <v>5053982.93</v>
      </c>
      <c r="C90" s="43">
        <f t="shared" si="16"/>
        <v>3032389.7579999999</v>
      </c>
      <c r="D90" s="43">
        <f t="shared" si="21"/>
        <v>2021593.1719999998</v>
      </c>
      <c r="E90" s="44"/>
      <c r="H90" s="43">
        <f t="shared" si="22"/>
        <v>2021593.172</v>
      </c>
      <c r="I90" s="45">
        <f t="shared" si="17"/>
        <v>0</v>
      </c>
      <c r="J90" s="45">
        <f t="shared" si="18"/>
        <v>2021593.172</v>
      </c>
      <c r="L90" s="45">
        <f t="shared" si="23"/>
        <v>0</v>
      </c>
      <c r="M90" s="46">
        <v>0</v>
      </c>
      <c r="N90" s="45">
        <v>0</v>
      </c>
      <c r="P90" s="46">
        <f t="shared" si="24"/>
        <v>2021593.172</v>
      </c>
      <c r="Q90" s="46">
        <f t="shared" si="19"/>
        <v>0</v>
      </c>
      <c r="R90" s="47">
        <f t="shared" si="20"/>
        <v>2021593.172</v>
      </c>
      <c r="T90" s="45">
        <f t="shared" si="25"/>
        <v>0</v>
      </c>
      <c r="U90" s="46">
        <v>0</v>
      </c>
      <c r="V90" s="34">
        <v>0</v>
      </c>
      <c r="X90" s="46">
        <f t="shared" si="26"/>
        <v>2021593.172</v>
      </c>
      <c r="Y90" s="45">
        <v>0</v>
      </c>
      <c r="Z90" s="46">
        <f t="shared" si="27"/>
        <v>2021593.172</v>
      </c>
      <c r="AB90" s="45">
        <f t="shared" si="28"/>
        <v>0</v>
      </c>
      <c r="AD90" s="34">
        <v>0</v>
      </c>
      <c r="AF90" s="45">
        <f t="shared" si="29"/>
        <v>0</v>
      </c>
      <c r="AH90" s="34">
        <v>0</v>
      </c>
      <c r="AJ90" s="46">
        <f t="shared" si="30"/>
        <v>2021593.172</v>
      </c>
      <c r="AK90" s="45"/>
      <c r="AL90" s="46">
        <f t="shared" si="31"/>
        <v>2021593.172</v>
      </c>
    </row>
    <row r="91" spans="1:38">
      <c r="A91" s="42" t="s">
        <v>119</v>
      </c>
      <c r="B91" s="43">
        <v>-174210.32</v>
      </c>
      <c r="C91" s="43">
        <f t="shared" si="16"/>
        <v>-104526.19200000001</v>
      </c>
      <c r="D91" s="43">
        <f t="shared" si="21"/>
        <v>-69684.127999999997</v>
      </c>
      <c r="E91" s="44"/>
      <c r="H91" s="43">
        <f t="shared" si="22"/>
        <v>-69684.128000000012</v>
      </c>
      <c r="I91" s="45">
        <f t="shared" si="17"/>
        <v>0</v>
      </c>
      <c r="J91" s="45">
        <f t="shared" si="18"/>
        <v>-69684.128000000012</v>
      </c>
      <c r="L91" s="45">
        <f t="shared" si="23"/>
        <v>0</v>
      </c>
      <c r="M91" s="46">
        <v>0</v>
      </c>
      <c r="N91" s="45">
        <v>0</v>
      </c>
      <c r="P91" s="46">
        <f t="shared" si="24"/>
        <v>-69684.128000000012</v>
      </c>
      <c r="Q91" s="46">
        <f t="shared" si="19"/>
        <v>0</v>
      </c>
      <c r="R91" s="47">
        <f t="shared" si="20"/>
        <v>-69684.128000000012</v>
      </c>
      <c r="T91" s="45">
        <f t="shared" si="25"/>
        <v>0</v>
      </c>
      <c r="U91" s="46">
        <v>0</v>
      </c>
      <c r="V91" s="34">
        <v>0</v>
      </c>
      <c r="X91" s="46">
        <f t="shared" si="26"/>
        <v>-69684.128000000012</v>
      </c>
      <c r="Y91" s="45">
        <v>0</v>
      </c>
      <c r="Z91" s="46">
        <f t="shared" si="27"/>
        <v>-69684.128000000012</v>
      </c>
      <c r="AB91" s="45">
        <f t="shared" si="28"/>
        <v>0</v>
      </c>
      <c r="AD91" s="34">
        <v>0</v>
      </c>
      <c r="AF91" s="45">
        <f t="shared" si="29"/>
        <v>0</v>
      </c>
      <c r="AH91" s="34">
        <v>0</v>
      </c>
      <c r="AJ91" s="46">
        <f t="shared" si="30"/>
        <v>-69684.128000000012</v>
      </c>
      <c r="AK91" s="45"/>
      <c r="AL91" s="46">
        <f t="shared" si="31"/>
        <v>-69684.128000000012</v>
      </c>
    </row>
    <row r="92" spans="1:38">
      <c r="A92" s="42" t="s">
        <v>120</v>
      </c>
      <c r="B92" s="43">
        <v>379991.82</v>
      </c>
      <c r="C92" s="43">
        <f t="shared" si="16"/>
        <v>227995.09199999998</v>
      </c>
      <c r="D92" s="43">
        <f t="shared" si="21"/>
        <v>151996.72800000003</v>
      </c>
      <c r="E92" s="44"/>
      <c r="H92" s="43">
        <f t="shared" si="22"/>
        <v>151996.728</v>
      </c>
      <c r="I92" s="45">
        <f t="shared" si="17"/>
        <v>0</v>
      </c>
      <c r="J92" s="45">
        <f t="shared" si="18"/>
        <v>151996.728</v>
      </c>
      <c r="L92" s="45">
        <f t="shared" si="23"/>
        <v>51332.19200000001</v>
      </c>
      <c r="M92" s="46">
        <v>0</v>
      </c>
      <c r="N92" s="45">
        <v>51332.19200000001</v>
      </c>
      <c r="P92" s="46">
        <f t="shared" si="24"/>
        <v>203328.92</v>
      </c>
      <c r="Q92" s="46">
        <f t="shared" si="19"/>
        <v>0</v>
      </c>
      <c r="R92" s="47">
        <f t="shared" si="20"/>
        <v>203328.92</v>
      </c>
      <c r="T92" s="45">
        <f t="shared" si="25"/>
        <v>0</v>
      </c>
      <c r="U92" s="46">
        <v>0</v>
      </c>
      <c r="V92" s="34">
        <v>0</v>
      </c>
      <c r="X92" s="46">
        <f t="shared" si="26"/>
        <v>203328.92</v>
      </c>
      <c r="Y92" s="45">
        <v>0</v>
      </c>
      <c r="Z92" s="46">
        <f t="shared" si="27"/>
        <v>203328.92</v>
      </c>
      <c r="AB92" s="45">
        <f t="shared" si="28"/>
        <v>0</v>
      </c>
      <c r="AD92" s="34">
        <v>0</v>
      </c>
      <c r="AF92" s="45">
        <f t="shared" si="29"/>
        <v>0</v>
      </c>
      <c r="AH92" s="34">
        <v>0</v>
      </c>
      <c r="AJ92" s="46">
        <f t="shared" si="30"/>
        <v>203328.92</v>
      </c>
      <c r="AK92" s="45"/>
      <c r="AL92" s="46">
        <f t="shared" si="31"/>
        <v>203328.92</v>
      </c>
    </row>
    <row r="93" spans="1:38">
      <c r="A93" s="42" t="s">
        <v>121</v>
      </c>
      <c r="B93" s="43">
        <v>338.67</v>
      </c>
      <c r="C93" s="43">
        <f t="shared" si="16"/>
        <v>203.202</v>
      </c>
      <c r="D93" s="43">
        <f t="shared" si="21"/>
        <v>135.46800000000002</v>
      </c>
      <c r="E93" s="44"/>
      <c r="H93" s="43">
        <f t="shared" si="22"/>
        <v>135.46800000000002</v>
      </c>
      <c r="I93" s="45">
        <f t="shared" si="17"/>
        <v>0</v>
      </c>
      <c r="J93" s="45">
        <f t="shared" si="18"/>
        <v>135.46800000000002</v>
      </c>
      <c r="L93" s="45">
        <f t="shared" si="23"/>
        <v>0</v>
      </c>
      <c r="M93" s="46">
        <v>0</v>
      </c>
      <c r="N93" s="45">
        <v>0</v>
      </c>
      <c r="P93" s="46">
        <f t="shared" si="24"/>
        <v>135.46800000000002</v>
      </c>
      <c r="Q93" s="46">
        <f t="shared" si="19"/>
        <v>0</v>
      </c>
      <c r="R93" s="47">
        <f t="shared" si="20"/>
        <v>135.46800000000002</v>
      </c>
      <c r="T93" s="45">
        <f t="shared" si="25"/>
        <v>0</v>
      </c>
      <c r="U93" s="46">
        <v>0</v>
      </c>
      <c r="V93" s="34">
        <v>0</v>
      </c>
      <c r="X93" s="46">
        <f t="shared" si="26"/>
        <v>135.46800000000002</v>
      </c>
      <c r="Y93" s="45">
        <v>0</v>
      </c>
      <c r="Z93" s="46">
        <f t="shared" si="27"/>
        <v>135.46800000000002</v>
      </c>
      <c r="AB93" s="45">
        <f t="shared" si="28"/>
        <v>0</v>
      </c>
      <c r="AD93" s="34">
        <v>0</v>
      </c>
      <c r="AF93" s="45">
        <f t="shared" si="29"/>
        <v>0</v>
      </c>
      <c r="AH93" s="34">
        <v>0</v>
      </c>
      <c r="AJ93" s="46">
        <f t="shared" si="30"/>
        <v>135.46800000000002</v>
      </c>
      <c r="AK93" s="45"/>
      <c r="AL93" s="46">
        <f t="shared" si="31"/>
        <v>135.46800000000002</v>
      </c>
    </row>
    <row r="94" spans="1:38">
      <c r="A94" s="42" t="s">
        <v>122</v>
      </c>
      <c r="B94" s="43">
        <v>864842.41</v>
      </c>
      <c r="C94" s="43">
        <f t="shared" si="16"/>
        <v>518905.44600000005</v>
      </c>
      <c r="D94" s="43">
        <f t="shared" si="21"/>
        <v>345936.96399999998</v>
      </c>
      <c r="E94" s="44"/>
      <c r="H94" s="43">
        <f t="shared" si="22"/>
        <v>345936.96400000004</v>
      </c>
      <c r="I94" s="45">
        <f t="shared" si="17"/>
        <v>0</v>
      </c>
      <c r="J94" s="45">
        <f t="shared" si="18"/>
        <v>345936.96400000004</v>
      </c>
      <c r="L94" s="45">
        <f t="shared" si="23"/>
        <v>3362.9599999999627</v>
      </c>
      <c r="M94" s="46">
        <v>0</v>
      </c>
      <c r="N94" s="45">
        <v>3362.9599999999627</v>
      </c>
      <c r="P94" s="46">
        <f t="shared" si="24"/>
        <v>349299.924</v>
      </c>
      <c r="Q94" s="46">
        <f t="shared" si="19"/>
        <v>0</v>
      </c>
      <c r="R94" s="47">
        <f t="shared" si="20"/>
        <v>349299.924</v>
      </c>
      <c r="T94" s="45">
        <f t="shared" si="25"/>
        <v>0</v>
      </c>
      <c r="U94" s="46">
        <v>0</v>
      </c>
      <c r="V94" s="34">
        <v>0</v>
      </c>
      <c r="X94" s="46">
        <f t="shared" si="26"/>
        <v>349299.924</v>
      </c>
      <c r="Y94" s="45">
        <v>0</v>
      </c>
      <c r="Z94" s="46">
        <f t="shared" si="27"/>
        <v>349299.924</v>
      </c>
      <c r="AB94" s="45">
        <f t="shared" si="28"/>
        <v>0</v>
      </c>
      <c r="AD94" s="34">
        <v>0</v>
      </c>
      <c r="AF94" s="45">
        <f t="shared" si="29"/>
        <v>0</v>
      </c>
      <c r="AH94" s="34">
        <v>0</v>
      </c>
      <c r="AJ94" s="46">
        <f t="shared" si="30"/>
        <v>349299.924</v>
      </c>
      <c r="AK94" s="45"/>
      <c r="AL94" s="46">
        <f t="shared" si="31"/>
        <v>349299.924</v>
      </c>
    </row>
    <row r="95" spans="1:38">
      <c r="A95" s="42" t="s">
        <v>123</v>
      </c>
      <c r="B95" s="43">
        <v>-31059.94</v>
      </c>
      <c r="C95" s="43">
        <f t="shared" si="16"/>
        <v>-18635.964</v>
      </c>
      <c r="D95" s="43">
        <f t="shared" si="21"/>
        <v>-12423.975999999999</v>
      </c>
      <c r="E95" s="44"/>
      <c r="H95" s="43">
        <f t="shared" si="22"/>
        <v>-12423.975999999999</v>
      </c>
      <c r="I95" s="45">
        <f t="shared" si="17"/>
        <v>0</v>
      </c>
      <c r="J95" s="45">
        <f t="shared" si="18"/>
        <v>-12423.975999999999</v>
      </c>
      <c r="L95" s="45">
        <f t="shared" si="23"/>
        <v>0.91199999999844295</v>
      </c>
      <c r="M95" s="46">
        <v>0</v>
      </c>
      <c r="N95" s="45">
        <v>0.91199999999844295</v>
      </c>
      <c r="P95" s="46">
        <f t="shared" si="24"/>
        <v>-12423.064</v>
      </c>
      <c r="Q95" s="46">
        <f t="shared" si="19"/>
        <v>0</v>
      </c>
      <c r="R95" s="47">
        <f t="shared" si="20"/>
        <v>-12423.064</v>
      </c>
      <c r="T95" s="45">
        <f t="shared" si="25"/>
        <v>0</v>
      </c>
      <c r="U95" s="46">
        <v>0</v>
      </c>
      <c r="V95" s="34">
        <v>0</v>
      </c>
      <c r="X95" s="46">
        <f t="shared" si="26"/>
        <v>-12423.064</v>
      </c>
      <c r="Y95" s="45">
        <v>0</v>
      </c>
      <c r="Z95" s="46">
        <f t="shared" si="27"/>
        <v>-12423.064</v>
      </c>
      <c r="AB95" s="45">
        <f t="shared" si="28"/>
        <v>0</v>
      </c>
      <c r="AD95" s="34">
        <v>0</v>
      </c>
      <c r="AF95" s="45">
        <f t="shared" si="29"/>
        <v>0</v>
      </c>
      <c r="AH95" s="34">
        <v>0</v>
      </c>
      <c r="AJ95" s="46">
        <f t="shared" si="30"/>
        <v>-12423.064</v>
      </c>
      <c r="AK95" s="45"/>
      <c r="AL95" s="46">
        <f t="shared" si="31"/>
        <v>-12423.064</v>
      </c>
    </row>
    <row r="96" spans="1:38" ht="13.5" thickBot="1">
      <c r="A96" s="48" t="s">
        <v>125</v>
      </c>
      <c r="B96" s="39">
        <f>SUM(B56:B95)</f>
        <v>-94734715.839999959</v>
      </c>
      <c r="C96" s="39">
        <f>SUM(C56:C95)</f>
        <v>-56840829.504000016</v>
      </c>
      <c r="D96" s="39">
        <f>SUM(D56:D95)</f>
        <v>-37893886.335999988</v>
      </c>
      <c r="E96" s="44"/>
      <c r="G96" s="49" t="s">
        <v>146</v>
      </c>
      <c r="H96" s="39">
        <f>SUM(H56:H95)</f>
        <v>-37893886.335999988</v>
      </c>
      <c r="I96" s="39">
        <f>SUM(I54:I95)</f>
        <v>0</v>
      </c>
      <c r="J96" s="39">
        <f>SUM(J54:J95)</f>
        <v>-37893886.335999988</v>
      </c>
      <c r="L96" s="50">
        <f>SUM(L56:L95)</f>
        <v>274653.88799999736</v>
      </c>
      <c r="M96" s="50">
        <f>SUM(M56:M95)</f>
        <v>0</v>
      </c>
      <c r="N96" s="50">
        <f>SUM(N56:N95)</f>
        <v>274653.88799999736</v>
      </c>
      <c r="P96" s="50">
        <f>SUM(P56:P95)</f>
        <v>-37619232.447999999</v>
      </c>
      <c r="Q96" s="50">
        <f>SUM(Q56:Q95)</f>
        <v>0</v>
      </c>
      <c r="R96" s="50">
        <f>SUM(R56:R95)</f>
        <v>-37619232.447999999</v>
      </c>
      <c r="T96" s="50">
        <f>SUM(T56:T95)</f>
        <v>0</v>
      </c>
      <c r="U96" s="50">
        <f>SUM(U56:U95)</f>
        <v>0</v>
      </c>
      <c r="V96" s="50">
        <f>SUM(V56:V95)</f>
        <v>0</v>
      </c>
      <c r="X96" s="50">
        <f>SUM(X56:X95)</f>
        <v>-37619232.447999999</v>
      </c>
      <c r="Y96" s="50">
        <f>SUM(Y56:Y95)</f>
        <v>0</v>
      </c>
      <c r="Z96" s="50">
        <f>SUM(Z56:Z95)</f>
        <v>-37619232.447999999</v>
      </c>
      <c r="AB96" s="50">
        <f>SUM(AB56:AB95)</f>
        <v>0</v>
      </c>
      <c r="AC96" s="50">
        <f>SUM(AC56:AC95)</f>
        <v>0</v>
      </c>
      <c r="AD96" s="50">
        <f>SUM(AD56:AD95)</f>
        <v>0</v>
      </c>
      <c r="AF96" s="50">
        <f>SUM(AF56:AF95)</f>
        <v>0</v>
      </c>
      <c r="AG96" s="50">
        <f>SUM(AG56:AG95)</f>
        <v>0</v>
      </c>
      <c r="AH96" s="50">
        <f>SUM(AH56:AH95)</f>
        <v>0</v>
      </c>
      <c r="AJ96" s="50">
        <f>SUM(AJ56:AJ95)</f>
        <v>-37619232.447999999</v>
      </c>
      <c r="AK96" s="50">
        <f>SUM(AK56:AK95)</f>
        <v>0</v>
      </c>
      <c r="AL96" s="50">
        <f>SUM(AL56:AL95)</f>
        <v>-37619232.447999999</v>
      </c>
    </row>
    <row r="97" spans="1:38" ht="13" thickTop="1">
      <c r="A97" s="42"/>
      <c r="B97" s="44"/>
      <c r="C97" s="44"/>
      <c r="D97" s="44"/>
      <c r="E97" s="44"/>
      <c r="Q97" s="45"/>
      <c r="R97" s="47"/>
      <c r="Y97" s="45"/>
      <c r="Z97" s="47"/>
      <c r="AK97" s="45"/>
      <c r="AL97" s="47"/>
    </row>
    <row r="98" spans="1:38">
      <c r="Q98" s="45"/>
      <c r="R98" s="45"/>
      <c r="Y98" s="45"/>
      <c r="Z98" s="45"/>
      <c r="AK98" s="45"/>
      <c r="AL98" s="45"/>
    </row>
    <row r="99" spans="1:38">
      <c r="G99" s="52" t="s">
        <v>147</v>
      </c>
      <c r="H99" s="45">
        <f>+H53</f>
        <v>858430288.4920001</v>
      </c>
      <c r="I99" s="45">
        <f>+I53</f>
        <v>693588149.61199999</v>
      </c>
      <c r="J99" s="45">
        <f>+J53</f>
        <v>164842138.88000005</v>
      </c>
      <c r="L99" s="45">
        <f>+L53</f>
        <v>7142745.8720000368</v>
      </c>
      <c r="M99" s="45">
        <f>+M53</f>
        <v>10344188.620000033</v>
      </c>
      <c r="N99" s="45">
        <f>+N53</f>
        <v>-3201442.7479999941</v>
      </c>
      <c r="P99" s="45">
        <f>+P53</f>
        <v>865573034.36400056</v>
      </c>
      <c r="Q99" s="45">
        <f>+Q53</f>
        <v>703932338.23200023</v>
      </c>
      <c r="R99" s="45">
        <f>+R53</f>
        <v>161640696.13200003</v>
      </c>
      <c r="T99" s="45">
        <f>+T53</f>
        <v>0</v>
      </c>
      <c r="U99" s="45">
        <f>+U53</f>
        <v>-27637471.804170039</v>
      </c>
      <c r="V99" s="45">
        <f>+V53</f>
        <v>27637471.804170039</v>
      </c>
      <c r="X99" s="45">
        <f>+X53</f>
        <v>865573034.36400056</v>
      </c>
      <c r="Y99" s="45">
        <f>+Y53</f>
        <v>676294866.42783022</v>
      </c>
      <c r="Z99" s="45">
        <f>+Z53</f>
        <v>189278167.93617004</v>
      </c>
      <c r="AB99" s="45">
        <f>+AB53</f>
        <v>0</v>
      </c>
      <c r="AC99" s="45">
        <f>+AC53</f>
        <v>2241751.9908700399</v>
      </c>
      <c r="AD99" s="45">
        <f>+AD53</f>
        <v>-2241751.9908700399</v>
      </c>
      <c r="AF99" s="45">
        <f>+AF53</f>
        <v>-650385.37791800383</v>
      </c>
      <c r="AG99" s="45">
        <f>+AG53</f>
        <v>-302306.47041744064</v>
      </c>
      <c r="AH99" s="45">
        <f>+AH53</f>
        <v>-348078.90750056366</v>
      </c>
      <c r="AJ99" s="45">
        <f>+AJ53</f>
        <v>864922648.98608232</v>
      </c>
      <c r="AK99" s="45">
        <f>+AK53</f>
        <v>678234311.94828248</v>
      </c>
      <c r="AL99" s="45">
        <f>+AL53</f>
        <v>186688337.03779948</v>
      </c>
    </row>
    <row r="100" spans="1:38">
      <c r="H100" s="53"/>
      <c r="I100" s="53"/>
      <c r="J100" s="53"/>
      <c r="Q100" s="45"/>
      <c r="R100" s="45"/>
      <c r="Y100" s="45"/>
      <c r="Z100" s="45"/>
      <c r="AK100" s="45"/>
      <c r="AL100" s="45"/>
    </row>
    <row r="101" spans="1:38" ht="13" thickBot="1">
      <c r="B101" s="44"/>
      <c r="C101" s="44"/>
      <c r="D101" s="44"/>
      <c r="E101" s="44"/>
      <c r="F101" s="51"/>
      <c r="G101" s="22" t="s">
        <v>148</v>
      </c>
      <c r="H101" s="50">
        <f>+H99+H96</f>
        <v>820536402.15600014</v>
      </c>
      <c r="I101" s="50">
        <f>+I99+I96</f>
        <v>693588149.61199999</v>
      </c>
      <c r="J101" s="50">
        <f>+J99+J96</f>
        <v>126948252.54400006</v>
      </c>
      <c r="L101" s="50">
        <f>+L99+L96</f>
        <v>7417399.7600000342</v>
      </c>
      <c r="M101" s="50">
        <f>+M99+M96</f>
        <v>10344188.620000033</v>
      </c>
      <c r="N101" s="50">
        <f>+N99+N96</f>
        <v>-2926788.8599999966</v>
      </c>
      <c r="O101" s="78"/>
      <c r="P101" s="50">
        <f>+P99+P96</f>
        <v>827953801.9160006</v>
      </c>
      <c r="Q101" s="50">
        <f>+Q99+Q96</f>
        <v>703932338.23200023</v>
      </c>
      <c r="R101" s="50">
        <f>+R99+R96</f>
        <v>124021463.68400003</v>
      </c>
      <c r="T101" s="50">
        <f>+T99+T96</f>
        <v>0</v>
      </c>
      <c r="U101" s="50">
        <f>+U99+U96</f>
        <v>-27637471.804170039</v>
      </c>
      <c r="V101" s="50">
        <f>+V99+V96</f>
        <v>27637471.804170039</v>
      </c>
      <c r="X101" s="50">
        <f>+X99+X96</f>
        <v>827953801.9160006</v>
      </c>
      <c r="Y101" s="50">
        <f>+Y99+Y96</f>
        <v>676294866.42783022</v>
      </c>
      <c r="Z101" s="50">
        <f>+Z99+Z96</f>
        <v>151658935.48817003</v>
      </c>
      <c r="AB101" s="50">
        <f>+AB99+AB96</f>
        <v>0</v>
      </c>
      <c r="AC101" s="50">
        <f>+AC99+AC96</f>
        <v>2241751.9908700399</v>
      </c>
      <c r="AD101" s="50">
        <f>+AD99+AD96</f>
        <v>-2241751.9908700399</v>
      </c>
      <c r="AF101" s="50">
        <f>+AF99+AF96</f>
        <v>-650385.37791800383</v>
      </c>
      <c r="AG101" s="50">
        <f>+AG99+AG96</f>
        <v>-302306.47041744064</v>
      </c>
      <c r="AH101" s="50">
        <f>+AH99+AH96</f>
        <v>-348078.90750056366</v>
      </c>
      <c r="AJ101" s="50">
        <f>+AJ99+AJ96</f>
        <v>827303416.53808236</v>
      </c>
      <c r="AK101" s="50">
        <f>+AK99+AK96</f>
        <v>678234311.94828248</v>
      </c>
      <c r="AL101" s="50">
        <f>+AL99+AL96</f>
        <v>149069104.58979946</v>
      </c>
    </row>
    <row r="102" spans="1:38" ht="13" thickTop="1">
      <c r="B102" s="44"/>
      <c r="C102" s="44"/>
      <c r="D102" s="44"/>
      <c r="E102" s="44"/>
      <c r="F102" s="51"/>
      <c r="G102" s="54" t="s">
        <v>149</v>
      </c>
      <c r="J102" s="43">
        <v>-10291879.5889776</v>
      </c>
      <c r="N102" s="34">
        <v>12880024.460977599</v>
      </c>
      <c r="O102" s="78">
        <v>0</v>
      </c>
      <c r="Q102" s="45"/>
      <c r="R102" s="43">
        <f>J102+N102</f>
        <v>2588144.8719999995</v>
      </c>
      <c r="V102" s="34">
        <v>0</v>
      </c>
      <c r="Y102" s="45"/>
      <c r="Z102" s="45">
        <f>+R102+V102</f>
        <v>2588144.8719999995</v>
      </c>
      <c r="AD102" s="34">
        <v>0</v>
      </c>
      <c r="AG102" s="197"/>
      <c r="AH102" s="34">
        <v>0</v>
      </c>
      <c r="AK102" s="45"/>
      <c r="AL102" s="45">
        <f>+Z102+AD102</f>
        <v>2588144.8719999995</v>
      </c>
    </row>
    <row r="103" spans="1:38">
      <c r="B103" s="44"/>
      <c r="C103" s="44"/>
      <c r="D103" s="44"/>
      <c r="E103" s="44"/>
      <c r="F103" s="51"/>
      <c r="G103" s="54" t="s">
        <v>150</v>
      </c>
      <c r="J103" s="43">
        <v>-6007294.3271387573</v>
      </c>
      <c r="N103" s="41">
        <v>-13703823.249108599</v>
      </c>
      <c r="O103" s="79"/>
      <c r="Q103" s="45"/>
      <c r="R103" s="43">
        <f>J103+N103</f>
        <v>-19711117.576247357</v>
      </c>
      <c r="V103" s="41">
        <v>0</v>
      </c>
      <c r="Y103" s="45"/>
      <c r="Z103" s="43">
        <f>+R103+V103</f>
        <v>-19711117.576247357</v>
      </c>
      <c r="AD103" s="41">
        <v>0</v>
      </c>
      <c r="AH103" s="41">
        <v>0</v>
      </c>
      <c r="AK103" s="45"/>
      <c r="AL103" s="43">
        <f>+Z103+AD103</f>
        <v>-19711117.576247357</v>
      </c>
    </row>
    <row r="104" spans="1:38">
      <c r="B104" s="44"/>
      <c r="C104" s="44"/>
      <c r="D104" s="44"/>
      <c r="E104" s="44"/>
      <c r="F104" s="51"/>
      <c r="G104" s="22" t="s">
        <v>151</v>
      </c>
      <c r="J104" s="55">
        <f>+J101+J103+J102</f>
        <v>110649078.6278837</v>
      </c>
      <c r="N104" s="55">
        <f>+N101+N103+N102</f>
        <v>-3750587.648130998</v>
      </c>
      <c r="Q104" s="45"/>
      <c r="R104" s="55">
        <f>+R101+R103+R102</f>
        <v>106898490.97975267</v>
      </c>
      <c r="V104" s="55">
        <f>+V101+V103+V102</f>
        <v>27637471.804170039</v>
      </c>
      <c r="Y104" s="45"/>
      <c r="Z104" s="55">
        <f>+Z101+Z103+Z102</f>
        <v>134535962.78392267</v>
      </c>
      <c r="AD104" s="55">
        <f>+AD101+AD103+AD102</f>
        <v>-2241751.9908700399</v>
      </c>
      <c r="AH104" s="55">
        <f>+AH101+AH103+AH102</f>
        <v>-348078.90750056366</v>
      </c>
      <c r="AK104" s="121" t="s">
        <v>212</v>
      </c>
      <c r="AL104" s="55">
        <f>+AL101+AL103+AL102</f>
        <v>131946131.88555209</v>
      </c>
    </row>
    <row r="105" spans="1:38">
      <c r="B105" s="44"/>
      <c r="C105" s="44"/>
      <c r="D105" s="44"/>
      <c r="E105" s="44"/>
      <c r="F105" s="51"/>
      <c r="G105" s="22" t="s">
        <v>152</v>
      </c>
      <c r="J105" s="43">
        <f>+I101</f>
        <v>693588149.61199999</v>
      </c>
      <c r="N105" s="45">
        <f>M101</f>
        <v>10344188.620000033</v>
      </c>
      <c r="R105" s="43">
        <f>+Q101</f>
        <v>703932338.23200023</v>
      </c>
      <c r="V105" s="43">
        <f>+U101</f>
        <v>-27637471.804170039</v>
      </c>
      <c r="Z105" s="43">
        <f>+Y101</f>
        <v>676294866.42783022</v>
      </c>
      <c r="AD105" s="43">
        <f>+AC101</f>
        <v>2241751.9908700399</v>
      </c>
      <c r="AH105" s="43">
        <f>+AG101</f>
        <v>-302306.47041744064</v>
      </c>
      <c r="AK105" s="187" t="s">
        <v>213</v>
      </c>
      <c r="AL105" s="43">
        <f>+AK101</f>
        <v>678234311.94828248</v>
      </c>
    </row>
    <row r="106" spans="1:38" ht="13.5" thickBot="1">
      <c r="F106" s="51"/>
      <c r="G106" s="49" t="s">
        <v>153</v>
      </c>
      <c r="J106" s="39">
        <f>+J105+J104</f>
        <v>804237228.23988366</v>
      </c>
      <c r="N106" s="39">
        <f>+N105+N104</f>
        <v>6593600.9718690347</v>
      </c>
      <c r="Q106" s="121" t="s">
        <v>190</v>
      </c>
      <c r="R106" s="39">
        <f>+R105+R104</f>
        <v>810830829.21175289</v>
      </c>
      <c r="V106" s="39">
        <f>+V105+V104</f>
        <v>0</v>
      </c>
      <c r="Y106" s="121" t="s">
        <v>193</v>
      </c>
      <c r="Z106" s="39">
        <f>+Z105+Z104</f>
        <v>810830829.21175289</v>
      </c>
      <c r="AD106" s="39">
        <f>+AD105+AD104</f>
        <v>0</v>
      </c>
      <c r="AH106" s="39">
        <f>+AH105+AH104</f>
        <v>-650385.37791800429</v>
      </c>
      <c r="AK106" s="121" t="s">
        <v>193</v>
      </c>
      <c r="AL106" s="39">
        <f>+AL105+AL104</f>
        <v>810180443.83383453</v>
      </c>
    </row>
    <row r="107" spans="1:38" ht="13" thickTop="1">
      <c r="B107" s="44"/>
      <c r="C107" s="44"/>
      <c r="D107" s="44"/>
      <c r="E107" s="44"/>
      <c r="F107" s="51"/>
      <c r="Z107" s="123"/>
      <c r="AH107" s="123"/>
    </row>
    <row r="108" spans="1:38">
      <c r="B108" s="44"/>
      <c r="C108" s="44"/>
      <c r="D108" s="44"/>
      <c r="E108" s="44"/>
      <c r="F108" s="51"/>
      <c r="P108" s="46"/>
      <c r="Q108" s="45"/>
      <c r="R108" s="45"/>
      <c r="X108" s="46"/>
      <c r="Y108" s="45"/>
      <c r="Z108" s="45"/>
      <c r="AF108" s="46"/>
      <c r="AG108" s="45"/>
      <c r="AH108" s="45"/>
    </row>
    <row r="109" spans="1:38">
      <c r="B109" s="44"/>
      <c r="C109" s="44"/>
      <c r="D109" s="44"/>
      <c r="E109" s="44"/>
      <c r="F109" s="51"/>
      <c r="Q109" s="45"/>
      <c r="R109" s="45"/>
      <c r="Y109" s="45"/>
      <c r="Z109" s="45"/>
      <c r="AG109" s="45"/>
      <c r="AH109" s="45"/>
    </row>
    <row r="110" spans="1:38">
      <c r="B110" s="44"/>
      <c r="C110" s="44"/>
      <c r="D110" s="44"/>
      <c r="E110" s="44"/>
      <c r="F110" s="51"/>
      <c r="Q110" s="45"/>
      <c r="R110" s="45"/>
      <c r="Y110" s="45"/>
      <c r="Z110" s="45"/>
      <c r="AG110" s="45"/>
      <c r="AH110" s="45"/>
    </row>
    <row r="111" spans="1:38">
      <c r="F111" s="51"/>
      <c r="Q111" s="45"/>
      <c r="R111" s="45"/>
      <c r="Y111" s="45"/>
      <c r="Z111" s="45"/>
      <c r="AG111" s="45"/>
      <c r="AH111" s="45"/>
    </row>
    <row r="112" spans="1:38">
      <c r="B112" s="44"/>
      <c r="C112" s="44"/>
      <c r="D112" s="44"/>
      <c r="E112" s="44"/>
      <c r="F112" s="51"/>
      <c r="Q112" s="45"/>
      <c r="R112" s="45"/>
      <c r="Y112" s="45"/>
      <c r="Z112" s="45"/>
      <c r="AG112" s="45"/>
      <c r="AH112" s="45"/>
    </row>
    <row r="113" spans="2:34">
      <c r="F113" s="51"/>
      <c r="Q113" s="45"/>
      <c r="R113" s="45"/>
      <c r="Y113" s="45"/>
      <c r="Z113" s="45"/>
      <c r="AG113" s="45"/>
      <c r="AH113" s="45"/>
    </row>
    <row r="114" spans="2:34">
      <c r="F114" s="51"/>
      <c r="Q114" s="45"/>
      <c r="R114" s="45"/>
      <c r="Y114" s="45"/>
      <c r="Z114" s="45"/>
      <c r="AG114" s="45"/>
      <c r="AH114" s="45"/>
    </row>
    <row r="115" spans="2:34">
      <c r="F115" s="51"/>
      <c r="Q115" s="45"/>
      <c r="R115" s="45"/>
      <c r="Y115" s="45"/>
      <c r="Z115" s="45"/>
      <c r="AG115" s="45"/>
      <c r="AH115" s="45"/>
    </row>
    <row r="116" spans="2:34">
      <c r="B116" s="56"/>
      <c r="C116" s="56"/>
      <c r="D116" s="56"/>
      <c r="E116" s="56"/>
      <c r="F116" s="51"/>
      <c r="Q116" s="45"/>
      <c r="R116" s="45"/>
      <c r="Y116" s="45"/>
      <c r="Z116" s="45"/>
      <c r="AG116" s="45"/>
      <c r="AH116" s="45"/>
    </row>
    <row r="117" spans="2:34">
      <c r="F117" s="51"/>
    </row>
  </sheetData>
  <mergeCells count="11">
    <mergeCell ref="P8:R8"/>
    <mergeCell ref="L8:N8"/>
    <mergeCell ref="A3:J3"/>
    <mergeCell ref="A4:J4"/>
    <mergeCell ref="A5:J5"/>
    <mergeCell ref="H8:J8"/>
    <mergeCell ref="AJ8:AL8"/>
    <mergeCell ref="AB8:AD8"/>
    <mergeCell ref="AF8:AH8"/>
    <mergeCell ref="T8:V8"/>
    <mergeCell ref="X8:Z8"/>
  </mergeCells>
  <pageMargins left="0.7" right="0.7" top="0.75" bottom="0.75" header="0.3" footer="0.3"/>
  <pageSetup scale="49" fitToHeight="2" orientation="landscape" r:id="rId1"/>
  <headerFooter>
    <oddHeader>&amp;RExhibit II</oddHeader>
    <oddFooter>Page &amp;P of &amp;N</oddFooter>
  </headerFooter>
  <rowBreaks count="1" manualBreakCount="1">
    <brk id="53" max="16383" man="1"/>
  </rowBreaks>
  <colBreaks count="2" manualBreakCount="2">
    <brk id="6" max="1048575" man="1"/>
    <brk id="1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showGridLines="0" zoomScale="90" zoomScaleNormal="90" workbookViewId="0">
      <pane xSplit="1" topLeftCell="D1" activePane="topRight" state="frozen"/>
      <selection pane="topRight"/>
    </sheetView>
  </sheetViews>
  <sheetFormatPr defaultColWidth="9.1796875" defaultRowHeight="12.5"/>
  <cols>
    <col min="1" max="1" width="33.453125" style="42" bestFit="1" customWidth="1"/>
    <col min="2" max="2" width="20.7265625" style="42" customWidth="1"/>
    <col min="3" max="3" width="16.7265625" style="42" customWidth="1"/>
    <col min="4" max="4" width="20.7265625" style="42" customWidth="1"/>
    <col min="5" max="5" width="15.81640625" style="42" customWidth="1"/>
    <col min="6" max="6" width="20.7265625" style="42" customWidth="1"/>
    <col min="7" max="7" width="19.7265625" style="42" customWidth="1"/>
    <col min="8" max="8" width="14" style="42" customWidth="1"/>
    <col min="9" max="9" width="20.7265625" style="42" customWidth="1"/>
    <col min="10" max="10" width="15.81640625" style="42" customWidth="1"/>
    <col min="11" max="11" width="20.7265625" style="42" customWidth="1"/>
    <col min="12" max="12" width="15.7265625" style="42" customWidth="1"/>
    <col min="13" max="13" width="20.7265625" style="42" customWidth="1"/>
    <col min="14" max="14" width="15.7265625" style="42" customWidth="1"/>
    <col min="15" max="15" width="20.7265625" style="42" customWidth="1"/>
    <col min="16" max="16" width="15.7265625" style="42" customWidth="1"/>
    <col min="17" max="17" width="20.7265625" style="42" customWidth="1"/>
    <col min="18" max="16384" width="9.1796875" style="42"/>
  </cols>
  <sheetData>
    <row r="1" spans="1:17">
      <c r="A1" s="22"/>
    </row>
    <row r="2" spans="1:17">
      <c r="A2" s="57"/>
      <c r="B2" s="57"/>
      <c r="C2" s="57"/>
      <c r="D2" s="57"/>
      <c r="E2" s="57"/>
      <c r="F2" s="57"/>
      <c r="G2" s="57"/>
      <c r="H2" s="57"/>
      <c r="I2" s="57"/>
    </row>
    <row r="3" spans="1:17" ht="13">
      <c r="A3" s="235" t="s">
        <v>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1:17" ht="13">
      <c r="A4" s="233" t="s">
        <v>154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7">
      <c r="A5" s="58"/>
      <c r="B5" s="58"/>
      <c r="C5" s="58"/>
      <c r="D5" s="58"/>
      <c r="E5" s="58"/>
      <c r="F5" s="58"/>
      <c r="G5" s="58"/>
      <c r="H5" s="58"/>
      <c r="I5" s="58"/>
    </row>
    <row r="7" spans="1:17" ht="39">
      <c r="B7" s="59" t="s">
        <v>264</v>
      </c>
      <c r="C7" s="59" t="s">
        <v>194</v>
      </c>
      <c r="D7" s="59" t="s">
        <v>195</v>
      </c>
      <c r="E7" s="59" t="s">
        <v>155</v>
      </c>
      <c r="F7" s="59" t="s">
        <v>267</v>
      </c>
      <c r="G7" s="59" t="s">
        <v>214</v>
      </c>
      <c r="H7" s="59" t="s">
        <v>254</v>
      </c>
      <c r="I7" s="59" t="s">
        <v>196</v>
      </c>
      <c r="J7" s="125" t="s">
        <v>255</v>
      </c>
      <c r="K7" s="125" t="s">
        <v>256</v>
      </c>
      <c r="L7" s="125" t="s">
        <v>268</v>
      </c>
      <c r="M7" s="125" t="s">
        <v>269</v>
      </c>
      <c r="N7" s="59" t="s">
        <v>257</v>
      </c>
      <c r="O7" s="59" t="s">
        <v>258</v>
      </c>
      <c r="P7" s="59" t="s">
        <v>270</v>
      </c>
      <c r="Q7" s="59" t="s">
        <v>271</v>
      </c>
    </row>
    <row r="8" spans="1:17">
      <c r="A8" s="42" t="s">
        <v>55</v>
      </c>
      <c r="B8" s="60"/>
      <c r="C8" s="60"/>
      <c r="D8" s="60"/>
      <c r="E8" s="60"/>
      <c r="F8" s="60"/>
      <c r="G8" s="60"/>
      <c r="H8" s="60"/>
      <c r="I8" s="60"/>
    </row>
    <row r="9" spans="1:17">
      <c r="A9" s="42" t="s">
        <v>56</v>
      </c>
      <c r="B9" s="60">
        <f>VLOOKUP(A9,'Exhibit II'!$A$17:$Q$52,17,0)</f>
        <v>712334358.88800013</v>
      </c>
      <c r="C9" s="60">
        <f>'Exhibit II'!U17</f>
        <v>10436718.438580833</v>
      </c>
      <c r="D9" s="60">
        <f>SUM(B9:C9)</f>
        <v>722771077.326581</v>
      </c>
      <c r="E9" s="60">
        <v>-920744.24050353596</v>
      </c>
      <c r="F9" s="60">
        <f>SUM(D9:E9)</f>
        <v>721850333.08607745</v>
      </c>
      <c r="G9" s="190">
        <v>2241751.9908700399</v>
      </c>
      <c r="H9" s="190">
        <v>0</v>
      </c>
      <c r="I9" s="190">
        <f>SUM(F9:H9)</f>
        <v>724092085.07694745</v>
      </c>
      <c r="J9" s="190">
        <v>-1522962.8825473001</v>
      </c>
      <c r="K9" s="60">
        <f>SUM(I9:J9)</f>
        <v>722569122.19440019</v>
      </c>
      <c r="L9" s="60">
        <v>-3937938.0340829324</v>
      </c>
      <c r="M9" s="60">
        <f>SUM(K9:L9)</f>
        <v>718631184.1603173</v>
      </c>
      <c r="N9" s="60">
        <v>-3508210.8899999857</v>
      </c>
      <c r="O9" s="60">
        <f>SUM(M9:N9)</f>
        <v>715122973.27031732</v>
      </c>
      <c r="P9" s="60">
        <v>-4340751.7108999938</v>
      </c>
      <c r="Q9" s="60">
        <f>SUM(O9:P9)</f>
        <v>710782221.55941737</v>
      </c>
    </row>
    <row r="10" spans="1:17">
      <c r="A10" s="42" t="s">
        <v>10</v>
      </c>
      <c r="B10" s="60">
        <f>VLOOKUP(A10,'Exhibit II'!$A$17:$Q$52,17,0)</f>
        <v>25577865.372000005</v>
      </c>
      <c r="C10" s="60">
        <f>'Exhibit II'!U18</f>
        <v>-25544804.110905696</v>
      </c>
      <c r="D10" s="60">
        <f t="shared" ref="D10:D28" si="0">SUM(B10:C10)</f>
        <v>33061.26109430939</v>
      </c>
      <c r="E10" s="60">
        <v>-33061.261094309637</v>
      </c>
      <c r="F10" s="60">
        <f t="shared" ref="F10:F28" si="1">SUM(D10:E10)</f>
        <v>-2.4738255888223648E-10</v>
      </c>
      <c r="G10" s="190">
        <v>0</v>
      </c>
      <c r="H10" s="190">
        <v>0</v>
      </c>
      <c r="I10" s="190">
        <f t="shared" ref="I10:I28" si="2">SUM(F10:H10)</f>
        <v>-2.4738255888223648E-10</v>
      </c>
      <c r="J10" s="190">
        <v>2.3283064365386963E-10</v>
      </c>
      <c r="K10" s="60">
        <f t="shared" ref="K10:K28" si="3">SUM(I10:J10)</f>
        <v>-1.4551915228366852E-11</v>
      </c>
      <c r="L10" s="60">
        <v>9.0000033378601074E-4</v>
      </c>
      <c r="M10" s="60">
        <f t="shared" ref="M10:M28" si="4">SUM(K10:L10)</f>
        <v>9.0000031923409551E-4</v>
      </c>
      <c r="N10" s="60">
        <v>-4723151.1400000006</v>
      </c>
      <c r="O10" s="60">
        <f t="shared" ref="O10:O28" si="5">SUM(M10:N10)</f>
        <v>-4723151.1391000003</v>
      </c>
      <c r="P10" s="60">
        <v>-3.6999993026256561E-3</v>
      </c>
      <c r="Q10" s="60">
        <f t="shared" ref="Q10:Q28" si="6">SUM(O10:P10)</f>
        <v>-4723151.1427999996</v>
      </c>
    </row>
    <row r="11" spans="1:17">
      <c r="A11" s="42" t="s">
        <v>57</v>
      </c>
      <c r="B11" s="60">
        <f>VLOOKUP(A11,'Exhibit II'!$A$17:$Q$52,17,0)</f>
        <v>7897484.6440000013</v>
      </c>
      <c r="C11" s="60">
        <f>'Exhibit II'!U19</f>
        <v>-7887276.5676806457</v>
      </c>
      <c r="D11" s="60">
        <f t="shared" si="0"/>
        <v>10208.076319355518</v>
      </c>
      <c r="E11" s="60">
        <v>-10208.076319355841</v>
      </c>
      <c r="F11" s="60">
        <f t="shared" si="1"/>
        <v>-3.2378011383116245E-10</v>
      </c>
      <c r="G11" s="190">
        <v>0</v>
      </c>
      <c r="H11" s="190">
        <v>0</v>
      </c>
      <c r="I11" s="190">
        <f t="shared" si="2"/>
        <v>-3.2378011383116245E-10</v>
      </c>
      <c r="J11" s="190">
        <v>3.2014213502407074E-10</v>
      </c>
      <c r="K11" s="60">
        <f t="shared" si="3"/>
        <v>-3.637978807091713E-12</v>
      </c>
      <c r="L11" s="60">
        <v>-5.200000130571425E-3</v>
      </c>
      <c r="M11" s="60">
        <f t="shared" si="4"/>
        <v>-5.2000001342094038E-3</v>
      </c>
      <c r="N11" s="60">
        <v>-181972.59000000078</v>
      </c>
      <c r="O11" s="60">
        <f t="shared" si="5"/>
        <v>-181972.59520000091</v>
      </c>
      <c r="P11" s="60">
        <v>2.3999999975785613E-3</v>
      </c>
      <c r="Q11" s="60">
        <f t="shared" si="6"/>
        <v>-181972.59280000092</v>
      </c>
    </row>
    <row r="12" spans="1:17">
      <c r="A12" s="42" t="s">
        <v>60</v>
      </c>
      <c r="B12" s="60">
        <f>VLOOKUP(A12,'Exhibit II'!$A$17:$Q$52,17,0)</f>
        <v>-690942.05200000014</v>
      </c>
      <c r="C12" s="60">
        <v>0</v>
      </c>
      <c r="D12" s="60">
        <f t="shared" si="0"/>
        <v>-690942.05200000014</v>
      </c>
      <c r="E12" s="60">
        <v>893.09311977287496</v>
      </c>
      <c r="F12" s="60">
        <f t="shared" si="1"/>
        <v>-690048.95888022729</v>
      </c>
      <c r="G12" s="190">
        <v>0</v>
      </c>
      <c r="H12" s="190">
        <v>0</v>
      </c>
      <c r="I12" s="190">
        <f t="shared" si="2"/>
        <v>-690048.95888022729</v>
      </c>
      <c r="J12" s="190">
        <v>63331.58618022711</v>
      </c>
      <c r="K12" s="60">
        <f t="shared" si="3"/>
        <v>-626717.37270000018</v>
      </c>
      <c r="L12" s="60">
        <v>15476.072300000003</v>
      </c>
      <c r="M12" s="60">
        <f t="shared" si="4"/>
        <v>-611241.30040000018</v>
      </c>
      <c r="N12" s="60">
        <v>16225.630000000005</v>
      </c>
      <c r="O12" s="60">
        <f t="shared" si="5"/>
        <v>-595015.67040000018</v>
      </c>
      <c r="P12" s="60">
        <v>13775.650799999996</v>
      </c>
      <c r="Q12" s="60">
        <f t="shared" si="6"/>
        <v>-581240.01960000023</v>
      </c>
    </row>
    <row r="13" spans="1:17">
      <c r="A13" s="42" t="s">
        <v>62</v>
      </c>
      <c r="B13" s="60">
        <f>VLOOKUP(A13,'Exhibit II'!$A$17:$Q$52,17,0)</f>
        <v>-588183.42800000007</v>
      </c>
      <c r="C13" s="60">
        <f>'Exhibit II'!U24</f>
        <v>587423.15791484504</v>
      </c>
      <c r="D13" s="60">
        <f t="shared" si="0"/>
        <v>-760.27008515503258</v>
      </c>
      <c r="E13" s="60">
        <v>760.27008515501984</v>
      </c>
      <c r="F13" s="60">
        <f t="shared" si="1"/>
        <v>-1.2732925824820995E-11</v>
      </c>
      <c r="G13" s="190">
        <v>0</v>
      </c>
      <c r="H13" s="190">
        <v>0</v>
      </c>
      <c r="I13" s="190">
        <f t="shared" si="2"/>
        <v>-1.2732925824820995E-11</v>
      </c>
      <c r="J13" s="190">
        <v>0</v>
      </c>
      <c r="K13" s="60">
        <f t="shared" si="3"/>
        <v>-1.2732925824820995E-11</v>
      </c>
      <c r="L13" s="60">
        <v>-6.1999999998079147E-3</v>
      </c>
      <c r="M13" s="60">
        <f t="shared" si="4"/>
        <v>-6.2000000125408405E-3</v>
      </c>
      <c r="N13" s="60">
        <v>14747.169999999925</v>
      </c>
      <c r="O13" s="60">
        <f t="shared" si="5"/>
        <v>14747.163799999913</v>
      </c>
      <c r="P13" s="60">
        <v>2.5000000023283064E-3</v>
      </c>
      <c r="Q13" s="60">
        <f t="shared" si="6"/>
        <v>14747.166299999915</v>
      </c>
    </row>
    <row r="14" spans="1:17">
      <c r="A14" s="42" t="s">
        <v>64</v>
      </c>
      <c r="B14" s="60">
        <f>VLOOKUP(A14,'Exhibit II'!$A$17:$Q$52,17,0)</f>
        <v>5236301.0240000011</v>
      </c>
      <c r="C14" s="60">
        <f>'Exhibit II'!U26</f>
        <v>-5229532.722079373</v>
      </c>
      <c r="D14" s="60">
        <f t="shared" si="0"/>
        <v>6768.3019206281751</v>
      </c>
      <c r="E14" s="60">
        <v>-6768.3019206277231</v>
      </c>
      <c r="F14" s="60">
        <f t="shared" si="1"/>
        <v>4.5201886678114533E-10</v>
      </c>
      <c r="G14" s="190">
        <v>0</v>
      </c>
      <c r="H14" s="190">
        <v>0</v>
      </c>
      <c r="I14" s="190">
        <f t="shared" si="2"/>
        <v>4.5201886678114533E-10</v>
      </c>
      <c r="J14" s="190">
        <v>-4.5110937207937241E-10</v>
      </c>
      <c r="K14" s="60">
        <f t="shared" si="3"/>
        <v>9.0949470177292824E-13</v>
      </c>
      <c r="L14" s="60">
        <v>3.3999999868683517E-3</v>
      </c>
      <c r="M14" s="60">
        <f t="shared" si="4"/>
        <v>3.3999999877778464E-3</v>
      </c>
      <c r="N14" s="60">
        <v>-126252.33000000007</v>
      </c>
      <c r="O14" s="60">
        <f t="shared" si="5"/>
        <v>-126252.32660000009</v>
      </c>
      <c r="P14" s="60">
        <v>1.3900000019930303E-2</v>
      </c>
      <c r="Q14" s="60">
        <f t="shared" si="6"/>
        <v>-126252.31270000007</v>
      </c>
    </row>
    <row r="15" spans="1:17">
      <c r="A15" s="42" t="s">
        <v>5</v>
      </c>
      <c r="B15" s="60">
        <f>VLOOKUP(A15,'Exhibit II'!$A$17:$Q$52,17,0)</f>
        <v>8573291.7920000013</v>
      </c>
      <c r="C15" s="60">
        <v>0</v>
      </c>
      <c r="D15" s="60">
        <f t="shared" si="0"/>
        <v>8573291.7920000013</v>
      </c>
      <c r="E15" s="60">
        <v>-11081.606469134782</v>
      </c>
      <c r="F15" s="60">
        <f t="shared" si="1"/>
        <v>8562210.1855308674</v>
      </c>
      <c r="G15" s="190">
        <v>0</v>
      </c>
      <c r="H15" s="190">
        <v>0</v>
      </c>
      <c r="I15" s="190">
        <f t="shared" si="2"/>
        <v>8562210.1855308674</v>
      </c>
      <c r="J15" s="190">
        <v>-744685.65693086549</v>
      </c>
      <c r="K15" s="60">
        <f t="shared" si="3"/>
        <v>7817524.5286000017</v>
      </c>
      <c r="L15" s="60">
        <v>-198353.73940000031</v>
      </c>
      <c r="M15" s="60">
        <f t="shared" si="4"/>
        <v>7619170.7892000014</v>
      </c>
      <c r="N15" s="60">
        <v>-194969.61999999918</v>
      </c>
      <c r="O15" s="60">
        <f t="shared" si="5"/>
        <v>7424201.1692000022</v>
      </c>
      <c r="P15" s="60">
        <v>-167348.39009999996</v>
      </c>
      <c r="Q15" s="60">
        <f t="shared" si="6"/>
        <v>7256852.7791000027</v>
      </c>
    </row>
    <row r="16" spans="1:17">
      <c r="A16" s="42" t="s">
        <v>68</v>
      </c>
      <c r="B16" s="60">
        <f>VLOOKUP(A16,'Exhibit II'!$A$17:$Q$52,17,0)</f>
        <v>505856.17199999996</v>
      </c>
      <c r="C16" s="60">
        <v>0</v>
      </c>
      <c r="D16" s="60">
        <f t="shared" si="0"/>
        <v>505856.17199999996</v>
      </c>
      <c r="E16" s="60">
        <v>-653.85608749696405</v>
      </c>
      <c r="F16" s="60">
        <f t="shared" si="1"/>
        <v>505202.31591250299</v>
      </c>
      <c r="G16" s="190">
        <v>0</v>
      </c>
      <c r="H16" s="190">
        <v>0</v>
      </c>
      <c r="I16" s="190">
        <f t="shared" si="2"/>
        <v>505202.31591250299</v>
      </c>
      <c r="J16" s="190">
        <v>-774710.6479125031</v>
      </c>
      <c r="K16" s="60">
        <f t="shared" si="3"/>
        <v>-269508.33200000011</v>
      </c>
      <c r="L16" s="60">
        <v>11315.150799999999</v>
      </c>
      <c r="M16" s="60">
        <f t="shared" si="4"/>
        <v>-258193.18120000011</v>
      </c>
      <c r="N16" s="60">
        <v>12353.27999999997</v>
      </c>
      <c r="O16" s="60">
        <f t="shared" si="5"/>
        <v>-245839.90120000014</v>
      </c>
      <c r="P16" s="60">
        <v>24877.227599999998</v>
      </c>
      <c r="Q16" s="60">
        <f t="shared" si="6"/>
        <v>-220962.67360000015</v>
      </c>
    </row>
    <row r="17" spans="1:17">
      <c r="A17" s="42" t="s">
        <v>69</v>
      </c>
      <c r="B17" s="60">
        <f>VLOOKUP(A17,'Exhibit II'!$A$17:$Q$52,17,0)</f>
        <v>-519.8520000000002</v>
      </c>
      <c r="C17" s="60">
        <v>0</v>
      </c>
      <c r="D17" s="60">
        <f t="shared" si="0"/>
        <v>-519.8520000000002</v>
      </c>
      <c r="E17" s="60">
        <v>0.67194671847845311</v>
      </c>
      <c r="F17" s="60">
        <f t="shared" si="1"/>
        <v>-519.18005328152174</v>
      </c>
      <c r="G17" s="190">
        <v>0</v>
      </c>
      <c r="H17" s="190">
        <v>0</v>
      </c>
      <c r="I17" s="190">
        <f t="shared" si="2"/>
        <v>-519.18005328152174</v>
      </c>
      <c r="J17" s="190">
        <v>141.15175328152151</v>
      </c>
      <c r="K17" s="60">
        <f t="shared" si="3"/>
        <v>-378.02830000000023</v>
      </c>
      <c r="L17" s="60">
        <v>30.266399999999997</v>
      </c>
      <c r="M17" s="60">
        <f t="shared" si="4"/>
        <v>-347.76190000000025</v>
      </c>
      <c r="N17" s="60">
        <v>15.090000000000032</v>
      </c>
      <c r="O17" s="60">
        <f t="shared" si="5"/>
        <v>-332.67190000000022</v>
      </c>
      <c r="P17" s="60">
        <v>9.8575999999999997</v>
      </c>
      <c r="Q17" s="60">
        <f t="shared" si="6"/>
        <v>-322.81430000000023</v>
      </c>
    </row>
    <row r="18" spans="1:17">
      <c r="A18" s="42" t="s">
        <v>72</v>
      </c>
      <c r="B18" s="60">
        <f>VLOOKUP(A18,'Exhibit II'!$A$17:$Q$52,17,0)</f>
        <v>-164958.04400000002</v>
      </c>
      <c r="C18" s="60">
        <v>0</v>
      </c>
      <c r="D18" s="60">
        <f t="shared" si="0"/>
        <v>-164958.04400000002</v>
      </c>
      <c r="E18" s="60">
        <v>213.22033261856114</v>
      </c>
      <c r="F18" s="60">
        <f t="shared" si="1"/>
        <v>-164744.82366738145</v>
      </c>
      <c r="G18" s="190">
        <v>0</v>
      </c>
      <c r="H18" s="190">
        <v>0</v>
      </c>
      <c r="I18" s="190">
        <f t="shared" si="2"/>
        <v>-164744.82366738145</v>
      </c>
      <c r="J18" s="190">
        <v>10710.204667381404</v>
      </c>
      <c r="K18" s="60">
        <f t="shared" si="3"/>
        <v>-154034.61900000006</v>
      </c>
      <c r="L18" s="60">
        <v>3673.5244000000012</v>
      </c>
      <c r="M18" s="60">
        <f t="shared" si="4"/>
        <v>-150361.09460000007</v>
      </c>
      <c r="N18" s="60">
        <v>3768.0299999999988</v>
      </c>
      <c r="O18" s="60">
        <f t="shared" si="5"/>
        <v>-146593.06460000007</v>
      </c>
      <c r="P18" s="60">
        <v>3290.2863000000007</v>
      </c>
      <c r="Q18" s="60">
        <f t="shared" si="6"/>
        <v>-143302.77830000006</v>
      </c>
    </row>
    <row r="19" spans="1:17">
      <c r="A19" s="42" t="s">
        <v>74</v>
      </c>
      <c r="B19" s="60">
        <f>VLOOKUP(A19,'Exhibit II'!$A$17:$Q$52,17,0)</f>
        <v>314089.46400000004</v>
      </c>
      <c r="C19" s="60">
        <v>0</v>
      </c>
      <c r="D19" s="60">
        <f t="shared" si="0"/>
        <v>314089.46400000004</v>
      </c>
      <c r="E19" s="60">
        <v>-405.9835965687468</v>
      </c>
      <c r="F19" s="60">
        <f t="shared" si="1"/>
        <v>313683.48040343128</v>
      </c>
      <c r="G19" s="190">
        <v>0</v>
      </c>
      <c r="H19" s="190">
        <v>0</v>
      </c>
      <c r="I19" s="190">
        <f t="shared" si="2"/>
        <v>313683.48040343128</v>
      </c>
      <c r="J19" s="190">
        <v>-105291.37960343125</v>
      </c>
      <c r="K19" s="60">
        <f t="shared" si="3"/>
        <v>208392.10080000001</v>
      </c>
      <c r="L19" s="60">
        <v>-32303.055900000007</v>
      </c>
      <c r="M19" s="60">
        <f t="shared" si="4"/>
        <v>176089.04490000001</v>
      </c>
      <c r="N19" s="60">
        <v>-33061.050000000047</v>
      </c>
      <c r="O19" s="60">
        <f t="shared" si="5"/>
        <v>143027.99489999996</v>
      </c>
      <c r="P19" s="60">
        <v>-31973.928000000007</v>
      </c>
      <c r="Q19" s="60">
        <f t="shared" si="6"/>
        <v>111054.06689999995</v>
      </c>
    </row>
    <row r="20" spans="1:17">
      <c r="A20" s="42" t="s">
        <v>75</v>
      </c>
      <c r="B20" s="60">
        <f>VLOOKUP(A20,'Exhibit II'!$A$17:$Q$52,17,0)</f>
        <v>-1246613.0840000003</v>
      </c>
      <c r="C20" s="60">
        <v>0</v>
      </c>
      <c r="D20" s="60">
        <f t="shared" si="0"/>
        <v>-1246613.0840000003</v>
      </c>
      <c r="E20" s="60">
        <v>1611.3385559853652</v>
      </c>
      <c r="F20" s="60">
        <f t="shared" si="1"/>
        <v>-1245001.7454440149</v>
      </c>
      <c r="G20" s="190">
        <v>0</v>
      </c>
      <c r="H20" s="190">
        <v>0</v>
      </c>
      <c r="I20" s="190">
        <f t="shared" si="2"/>
        <v>-1245001.7454440149</v>
      </c>
      <c r="J20" s="190">
        <v>421668.15184401476</v>
      </c>
      <c r="K20" s="60">
        <f t="shared" si="3"/>
        <v>-823333.59360000014</v>
      </c>
      <c r="L20" s="60">
        <v>122937.7579</v>
      </c>
      <c r="M20" s="60">
        <f t="shared" si="4"/>
        <v>-700395.83570000017</v>
      </c>
      <c r="N20" s="60">
        <v>140936.52000000002</v>
      </c>
      <c r="O20" s="60">
        <f t="shared" si="5"/>
        <v>-559459.31570000015</v>
      </c>
      <c r="P20" s="60">
        <v>112878.53540000002</v>
      </c>
      <c r="Q20" s="60">
        <f t="shared" si="6"/>
        <v>-446580.7803000001</v>
      </c>
    </row>
    <row r="21" spans="1:17">
      <c r="A21" s="42" t="s">
        <v>76</v>
      </c>
      <c r="B21" s="60">
        <f>VLOOKUP(A21,'Exhibit II'!$A$17:$Q$52,17,0)</f>
        <v>-6243825.4200000018</v>
      </c>
      <c r="C21" s="60">
        <v>0</v>
      </c>
      <c r="D21" s="60">
        <f t="shared" si="0"/>
        <v>-6243825.4200000018</v>
      </c>
      <c r="E21" s="60">
        <v>8070.6008666338657</v>
      </c>
      <c r="F21" s="60">
        <f t="shared" si="1"/>
        <v>-6235754.8191333683</v>
      </c>
      <c r="G21" s="190">
        <v>0</v>
      </c>
      <c r="H21" s="190">
        <v>-302306.56741740461</v>
      </c>
      <c r="I21" s="190">
        <f t="shared" si="2"/>
        <v>-6538061.3865507729</v>
      </c>
      <c r="J21" s="190">
        <v>3216352.0215333663</v>
      </c>
      <c r="K21" s="60">
        <f t="shared" si="3"/>
        <v>-3321709.3650174066</v>
      </c>
      <c r="L21" s="60">
        <v>374286.27720000001</v>
      </c>
      <c r="M21" s="60">
        <f t="shared" si="4"/>
        <v>-2947423.0878174067</v>
      </c>
      <c r="N21" s="60">
        <v>544356.01999999955</v>
      </c>
      <c r="O21" s="60">
        <f t="shared" si="5"/>
        <v>-2403067.0678174072</v>
      </c>
      <c r="P21" s="60">
        <v>326832.30709999998</v>
      </c>
      <c r="Q21" s="60">
        <f t="shared" si="6"/>
        <v>-2076234.7607174073</v>
      </c>
    </row>
    <row r="22" spans="1:17">
      <c r="A22" s="42" t="s">
        <v>77</v>
      </c>
      <c r="B22" s="60">
        <f>VLOOKUP(A22,'Exhibit II'!$A$17:$Q$52,17,0)</f>
        <v>3700771.9200000009</v>
      </c>
      <c r="C22" s="60">
        <v>0</v>
      </c>
      <c r="D22" s="60">
        <f t="shared" si="0"/>
        <v>3700771.9200000009</v>
      </c>
      <c r="E22" s="60">
        <v>-4783.5182849757311</v>
      </c>
      <c r="F22" s="60">
        <f t="shared" si="1"/>
        <v>3695988.4017150253</v>
      </c>
      <c r="G22" s="190">
        <v>0</v>
      </c>
      <c r="H22" s="190">
        <v>0</v>
      </c>
      <c r="I22" s="190">
        <f t="shared" si="2"/>
        <v>3695988.4017150253</v>
      </c>
      <c r="J22" s="190">
        <v>-2772428.7086150241</v>
      </c>
      <c r="K22" s="60">
        <f t="shared" si="3"/>
        <v>923559.6931000012</v>
      </c>
      <c r="L22" s="60">
        <v>-117525.46719999998</v>
      </c>
      <c r="M22" s="60">
        <f t="shared" si="4"/>
        <v>806034.22590000124</v>
      </c>
      <c r="N22" s="60">
        <v>-308603.04000000004</v>
      </c>
      <c r="O22" s="60">
        <f t="shared" si="5"/>
        <v>497431.1859000012</v>
      </c>
      <c r="P22" s="60">
        <v>-108515.87869999997</v>
      </c>
      <c r="Q22" s="60">
        <f t="shared" si="6"/>
        <v>388915.3072000012</v>
      </c>
    </row>
    <row r="23" spans="1:17">
      <c r="A23" s="42" t="s">
        <v>78</v>
      </c>
      <c r="B23" s="60">
        <f>VLOOKUP(A23,'Exhibit II'!$A$17:$Q$52,17,0)</f>
        <v>-1485446.6000000003</v>
      </c>
      <c r="C23" s="60">
        <v>0</v>
      </c>
      <c r="D23" s="60">
        <f t="shared" si="0"/>
        <v>-1485446.6000000003</v>
      </c>
      <c r="E23" s="60">
        <v>1920.0483374979322</v>
      </c>
      <c r="F23" s="60">
        <f t="shared" si="1"/>
        <v>-1483526.5516625023</v>
      </c>
      <c r="G23" s="190">
        <v>0</v>
      </c>
      <c r="H23" s="190">
        <v>0</v>
      </c>
      <c r="I23" s="190">
        <f t="shared" si="2"/>
        <v>-1483526.5516625023</v>
      </c>
      <c r="J23" s="190">
        <v>840022.49386250181</v>
      </c>
      <c r="K23" s="60">
        <f t="shared" si="3"/>
        <v>-643504.05780000053</v>
      </c>
      <c r="L23" s="60">
        <v>239911.32709999999</v>
      </c>
      <c r="M23" s="60">
        <f t="shared" si="4"/>
        <v>-403592.73070000054</v>
      </c>
      <c r="N23" s="60">
        <v>256107.77000000002</v>
      </c>
      <c r="O23" s="60">
        <f t="shared" si="5"/>
        <v>-147484.96070000052</v>
      </c>
      <c r="P23" s="60">
        <v>178621.9584</v>
      </c>
      <c r="Q23" s="60">
        <f t="shared" si="6"/>
        <v>31136.997699999483</v>
      </c>
    </row>
    <row r="24" spans="1:17">
      <c r="A24" s="42" t="s">
        <v>79</v>
      </c>
      <c r="B24" s="60">
        <f>VLOOKUP(A24,'Exhibit II'!$A$17:$Q$52,17,0)</f>
        <v>-66193.744000000006</v>
      </c>
      <c r="C24" s="60">
        <v>0</v>
      </c>
      <c r="D24" s="60">
        <f t="shared" si="0"/>
        <v>-66193.744000000006</v>
      </c>
      <c r="E24" s="60">
        <v>85.560253811859496</v>
      </c>
      <c r="F24" s="60">
        <f t="shared" si="1"/>
        <v>-66108.183746188151</v>
      </c>
      <c r="G24" s="190">
        <v>0</v>
      </c>
      <c r="H24" s="190">
        <v>0</v>
      </c>
      <c r="I24" s="190">
        <f t="shared" si="2"/>
        <v>-66108.183746188151</v>
      </c>
      <c r="J24" s="190">
        <v>48795.032446188146</v>
      </c>
      <c r="K24" s="60">
        <f t="shared" si="3"/>
        <v>-17313.151300000005</v>
      </c>
      <c r="L24" s="60">
        <v>6106.7757000000001</v>
      </c>
      <c r="M24" s="60">
        <f t="shared" si="4"/>
        <v>-11206.375600000005</v>
      </c>
      <c r="N24" s="60">
        <v>18773.699999999997</v>
      </c>
      <c r="O24" s="60">
        <f t="shared" si="5"/>
        <v>7567.3243999999922</v>
      </c>
      <c r="P24" s="60">
        <v>4149.2306999999992</v>
      </c>
      <c r="Q24" s="60">
        <f t="shared" si="6"/>
        <v>11716.55509999999</v>
      </c>
    </row>
    <row r="25" spans="1:17">
      <c r="A25" s="42" t="s">
        <v>8</v>
      </c>
      <c r="B25" s="60">
        <f>VLOOKUP(A25,'Exhibit II'!$A$17:$Q$52,17,0)</f>
        <v>-25162204.296000004</v>
      </c>
      <c r="C25" s="60">
        <v>0</v>
      </c>
      <c r="D25" s="60">
        <f t="shared" si="0"/>
        <v>-25162204.296000004</v>
      </c>
      <c r="E25" s="60">
        <v>32523.988762920275</v>
      </c>
      <c r="F25" s="60">
        <f t="shared" si="1"/>
        <v>-25129680.307237085</v>
      </c>
      <c r="G25" s="190">
        <v>0</v>
      </c>
      <c r="H25" s="190">
        <v>0</v>
      </c>
      <c r="I25" s="190">
        <f t="shared" si="2"/>
        <v>-25129680.307237085</v>
      </c>
      <c r="J25" s="190">
        <v>-6806921.6854629302</v>
      </c>
      <c r="K25" s="60">
        <f t="shared" si="3"/>
        <v>-31936601.992700014</v>
      </c>
      <c r="L25" s="60">
        <v>792447.21029999945</v>
      </c>
      <c r="M25" s="60">
        <f t="shared" si="4"/>
        <v>-31144154.782400016</v>
      </c>
      <c r="N25" s="60">
        <v>2612998.84</v>
      </c>
      <c r="O25" s="60">
        <f t="shared" si="5"/>
        <v>-28531155.942400016</v>
      </c>
      <c r="P25" s="60">
        <v>676918.67769999988</v>
      </c>
      <c r="Q25" s="60">
        <f t="shared" si="6"/>
        <v>-27854237.264700018</v>
      </c>
    </row>
    <row r="26" spans="1:17">
      <c r="A26" s="42" t="s">
        <v>9</v>
      </c>
      <c r="B26" s="60">
        <f>VLOOKUP(A26,'Exhibit II'!$A$17:$Q$52,17,0)</f>
        <v>-22456956.144000001</v>
      </c>
      <c r="C26" s="60">
        <v>0</v>
      </c>
      <c r="D26" s="60">
        <f t="shared" si="0"/>
        <v>-22456956.144000001</v>
      </c>
      <c r="E26" s="60">
        <v>29027.257734846324</v>
      </c>
      <c r="F26" s="60">
        <f t="shared" si="1"/>
        <v>-22427928.886265155</v>
      </c>
      <c r="G26" s="190">
        <v>0</v>
      </c>
      <c r="H26" s="190">
        <v>0</v>
      </c>
      <c r="I26" s="190">
        <f t="shared" si="2"/>
        <v>-22427928.886265155</v>
      </c>
      <c r="J26" s="190">
        <v>5948114.1776651563</v>
      </c>
      <c r="K26" s="60">
        <f t="shared" si="3"/>
        <v>-16479814.7086</v>
      </c>
      <c r="L26" s="60">
        <v>1647981.47</v>
      </c>
      <c r="M26" s="60">
        <f t="shared" si="4"/>
        <v>-14831833.238599999</v>
      </c>
      <c r="N26" s="60">
        <v>2246214.6400000006</v>
      </c>
      <c r="O26" s="60">
        <f t="shared" si="5"/>
        <v>-12585618.598599998</v>
      </c>
      <c r="P26" s="60">
        <v>1647981.47</v>
      </c>
      <c r="Q26" s="60">
        <f t="shared" si="6"/>
        <v>-10937637.128599998</v>
      </c>
    </row>
    <row r="27" spans="1:17">
      <c r="A27" s="42" t="s">
        <v>12</v>
      </c>
      <c r="B27" s="60">
        <f>VLOOKUP(A27,'Exhibit II'!$A$17:$Q$52,17,0)</f>
        <v>-2239872.4480000003</v>
      </c>
      <c r="C27" s="60">
        <v>0</v>
      </c>
      <c r="D27" s="60">
        <f t="shared" si="0"/>
        <v>-2239872.4480000003</v>
      </c>
      <c r="E27" s="60">
        <v>2895.1989051574278</v>
      </c>
      <c r="F27" s="60">
        <f t="shared" si="1"/>
        <v>-2236977.2490948429</v>
      </c>
      <c r="G27" s="190">
        <v>0</v>
      </c>
      <c r="H27" s="190">
        <v>0</v>
      </c>
      <c r="I27" s="190">
        <f t="shared" si="2"/>
        <v>-2236977.2490948429</v>
      </c>
      <c r="J27" s="190">
        <v>621597.71249484248</v>
      </c>
      <c r="K27" s="60">
        <f t="shared" si="3"/>
        <v>-1615379.5366000005</v>
      </c>
      <c r="L27" s="60">
        <v>167456.99040000001</v>
      </c>
      <c r="M27" s="60">
        <f t="shared" si="4"/>
        <v>-1447922.5462000004</v>
      </c>
      <c r="N27" s="60">
        <v>168885.25</v>
      </c>
      <c r="O27" s="60">
        <f t="shared" si="5"/>
        <v>-1279037.2962000004</v>
      </c>
      <c r="P27" s="60">
        <v>158240.47130000003</v>
      </c>
      <c r="Q27" s="60">
        <f t="shared" si="6"/>
        <v>-1120796.8249000004</v>
      </c>
    </row>
    <row r="28" spans="1:17">
      <c r="A28" s="42" t="s">
        <v>82</v>
      </c>
      <c r="B28" s="60">
        <f>VLOOKUP(A28,'Exhibit II'!$A$17:$Q$52,17,0)</f>
        <v>138034.06800000003</v>
      </c>
      <c r="C28" s="60">
        <v>0</v>
      </c>
      <c r="D28" s="60">
        <f t="shared" si="0"/>
        <v>138034.06800000003</v>
      </c>
      <c r="E28" s="60">
        <v>-178.41912511797901</v>
      </c>
      <c r="F28" s="60">
        <f t="shared" si="1"/>
        <v>137855.64887488206</v>
      </c>
      <c r="G28" s="190">
        <v>0</v>
      </c>
      <c r="H28" s="190">
        <v>0</v>
      </c>
      <c r="I28" s="190">
        <f t="shared" si="2"/>
        <v>137855.64887488206</v>
      </c>
      <c r="J28" s="190">
        <v>-37844.366474882037</v>
      </c>
      <c r="K28" s="60">
        <f t="shared" si="3"/>
        <v>100011.28240000003</v>
      </c>
      <c r="L28" s="60">
        <v>-10343.309900000002</v>
      </c>
      <c r="M28" s="60">
        <f t="shared" si="4"/>
        <v>89667.972500000018</v>
      </c>
      <c r="N28" s="60">
        <v>-13804.420000000013</v>
      </c>
      <c r="O28" s="60">
        <f t="shared" si="5"/>
        <v>75863.552500000005</v>
      </c>
      <c r="P28" s="60">
        <v>-10047.307900000002</v>
      </c>
      <c r="Q28" s="60">
        <f t="shared" si="6"/>
        <v>65816.244600000005</v>
      </c>
    </row>
    <row r="29" spans="1:17" s="48" customFormat="1" ht="13.5" thickBot="1">
      <c r="A29" s="48" t="s">
        <v>125</v>
      </c>
      <c r="B29" s="61">
        <f>SUM(B8:B28)</f>
        <v>703932338.23200023</v>
      </c>
      <c r="C29" s="61">
        <f t="shared" ref="C29:D29" si="7">SUM(C8:C28)</f>
        <v>-27637471.804170039</v>
      </c>
      <c r="D29" s="61">
        <f t="shared" si="7"/>
        <v>676294866.42783022</v>
      </c>
      <c r="E29" s="61">
        <f>SUM(E8:E28)</f>
        <v>-909884.0145000054</v>
      </c>
      <c r="F29" s="61">
        <f>SUM(F9:F28)</f>
        <v>675384982.4133302</v>
      </c>
      <c r="G29" s="61">
        <f>SUM(G9:G28)</f>
        <v>2241751.9908700399</v>
      </c>
      <c r="H29" s="61">
        <f>SUM(H9:H28)</f>
        <v>-302306.56741740461</v>
      </c>
      <c r="I29" s="61">
        <f>SUM(I9:I28)</f>
        <v>677324427.83678281</v>
      </c>
      <c r="J29" s="61">
        <f t="shared" ref="J29:M29" si="8">SUM(J9:J28)</f>
        <v>-1594112.795099976</v>
      </c>
      <c r="K29" s="61">
        <f t="shared" si="8"/>
        <v>675730315.04168272</v>
      </c>
      <c r="L29" s="61">
        <f t="shared" si="8"/>
        <v>-914840.79108293308</v>
      </c>
      <c r="M29" s="61">
        <f t="shared" si="8"/>
        <v>674815474.25059974</v>
      </c>
      <c r="N29" s="61">
        <f>SUM(N9:N28)</f>
        <v>-3054643.1399999866</v>
      </c>
      <c r="O29" s="61">
        <f>SUM(O9:O28)</f>
        <v>671760831.11059964</v>
      </c>
      <c r="P29" s="61">
        <f t="shared" ref="P29:Q29" si="9">SUM(P9:P28)</f>
        <v>-1511061.5275999932</v>
      </c>
      <c r="Q29" s="61">
        <f t="shared" si="9"/>
        <v>670249769.58299994</v>
      </c>
    </row>
    <row r="30" spans="1:17" ht="13" thickTop="1"/>
    <row r="31" spans="1:17">
      <c r="E31" s="60"/>
      <c r="F31" s="60"/>
      <c r="G31" s="60"/>
      <c r="H31" s="60"/>
      <c r="I31" s="60"/>
    </row>
    <row r="32" spans="1:17">
      <c r="F32" s="60"/>
    </row>
  </sheetData>
  <mergeCells count="2">
    <mergeCell ref="A3:O3"/>
    <mergeCell ref="A4:O4"/>
  </mergeCells>
  <printOptions horizontalCentered="1"/>
  <pageMargins left="0.5" right="0.5" top="0.75" bottom="0.5" header="0.5" footer="0.5"/>
  <pageSetup scale="39" orientation="landscape" r:id="rId1"/>
  <headerFooter>
    <oddHeader>&amp;RExhibit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showGridLines="0" zoomScaleNormal="100" workbookViewId="0"/>
  </sheetViews>
  <sheetFormatPr defaultColWidth="8.81640625" defaultRowHeight="12.5"/>
  <cols>
    <col min="1" max="1" width="27.7265625" style="63" customWidth="1"/>
    <col min="2" max="2" width="40.7265625" style="63" customWidth="1"/>
    <col min="3" max="3" width="22.81640625" style="63" customWidth="1"/>
    <col min="4" max="4" width="18" style="63" customWidth="1"/>
    <col min="5" max="5" width="17.54296875" style="63" bestFit="1" customWidth="1"/>
    <col min="6" max="6" width="14.54296875" style="63" bestFit="1" customWidth="1"/>
    <col min="7" max="7" width="9.453125" style="63" customWidth="1"/>
    <col min="8" max="16384" width="8.81640625" style="63"/>
  </cols>
  <sheetData>
    <row r="1" spans="1:5">
      <c r="E1" s="64"/>
    </row>
    <row r="2" spans="1:5">
      <c r="E2" s="64"/>
    </row>
    <row r="3" spans="1:5" ht="15" customHeight="1">
      <c r="A3" s="236" t="s">
        <v>0</v>
      </c>
      <c r="B3" s="236"/>
      <c r="C3" s="236"/>
      <c r="D3" s="192"/>
      <c r="E3" s="192"/>
    </row>
    <row r="4" spans="1:5" ht="15" customHeight="1">
      <c r="A4" s="236" t="s">
        <v>272</v>
      </c>
      <c r="B4" s="236"/>
      <c r="C4" s="236"/>
      <c r="D4" s="192"/>
      <c r="E4" s="192"/>
    </row>
    <row r="5" spans="1:5" ht="13">
      <c r="A5" s="65"/>
      <c r="E5" s="64"/>
    </row>
    <row r="6" spans="1:5" ht="13">
      <c r="C6" s="65"/>
      <c r="E6" s="64"/>
    </row>
    <row r="7" spans="1:5" ht="13">
      <c r="A7" s="66"/>
      <c r="B7" s="66" t="s">
        <v>166</v>
      </c>
      <c r="C7" s="118" t="s">
        <v>167</v>
      </c>
    </row>
    <row r="8" spans="1:5" ht="13">
      <c r="A8" s="66" t="s">
        <v>169</v>
      </c>
      <c r="B8" s="66" t="s">
        <v>168</v>
      </c>
      <c r="C8" s="118" t="s">
        <v>170</v>
      </c>
    </row>
    <row r="9" spans="1:5">
      <c r="A9" s="80" t="s">
        <v>227</v>
      </c>
      <c r="B9" s="80" t="s">
        <v>6</v>
      </c>
      <c r="C9" s="191">
        <v>2.88</v>
      </c>
      <c r="D9" s="81"/>
    </row>
    <row r="10" spans="1:5">
      <c r="A10" s="80" t="s">
        <v>273</v>
      </c>
      <c r="B10" s="80" t="s">
        <v>6</v>
      </c>
      <c r="C10" s="191">
        <v>0</v>
      </c>
      <c r="D10" s="81"/>
    </row>
    <row r="11" spans="1:5">
      <c r="A11" s="80" t="s">
        <v>231</v>
      </c>
      <c r="B11" s="80" t="s">
        <v>6</v>
      </c>
      <c r="C11" s="191">
        <v>346033.48</v>
      </c>
      <c r="D11" s="81"/>
    </row>
    <row r="12" spans="1:5">
      <c r="A12" s="80" t="s">
        <v>221</v>
      </c>
      <c r="B12" s="80" t="s">
        <v>6</v>
      </c>
      <c r="C12" s="191">
        <v>8.51</v>
      </c>
      <c r="D12" s="81"/>
    </row>
    <row r="13" spans="1:5">
      <c r="A13" s="80" t="s">
        <v>237</v>
      </c>
      <c r="B13" s="80" t="s">
        <v>6</v>
      </c>
      <c r="C13" s="191">
        <v>1119.6099999999999</v>
      </c>
      <c r="D13" s="81"/>
    </row>
    <row r="14" spans="1:5">
      <c r="A14" s="80" t="s">
        <v>249</v>
      </c>
      <c r="B14" s="80" t="s">
        <v>6</v>
      </c>
      <c r="C14" s="191">
        <v>54887.75</v>
      </c>
      <c r="D14" s="81"/>
    </row>
    <row r="15" spans="1:5">
      <c r="A15" s="80" t="s">
        <v>248</v>
      </c>
      <c r="B15" s="80" t="s">
        <v>6</v>
      </c>
      <c r="C15" s="191">
        <v>909.67</v>
      </c>
      <c r="D15" s="81"/>
    </row>
    <row r="16" spans="1:5">
      <c r="A16" s="80" t="s">
        <v>234</v>
      </c>
      <c r="B16" s="80" t="s">
        <v>6</v>
      </c>
      <c r="C16" s="191">
        <v>82775.64</v>
      </c>
      <c r="D16" s="81"/>
    </row>
    <row r="17" spans="1:4">
      <c r="A17" s="80" t="s">
        <v>223</v>
      </c>
      <c r="B17" s="80" t="s">
        <v>6</v>
      </c>
      <c r="C17" s="191">
        <v>12537.18</v>
      </c>
      <c r="D17" s="81"/>
    </row>
    <row r="18" spans="1:4">
      <c r="A18" s="80" t="s">
        <v>224</v>
      </c>
      <c r="B18" s="80" t="s">
        <v>6</v>
      </c>
      <c r="C18" s="191">
        <v>0</v>
      </c>
      <c r="D18" s="81"/>
    </row>
    <row r="19" spans="1:4">
      <c r="A19" s="80" t="s">
        <v>274</v>
      </c>
      <c r="B19" s="80" t="s">
        <v>6</v>
      </c>
      <c r="C19" s="191">
        <v>24557.21</v>
      </c>
      <c r="D19" s="81"/>
    </row>
    <row r="20" spans="1:4">
      <c r="A20" s="80" t="s">
        <v>239</v>
      </c>
      <c r="B20" s="80" t="s">
        <v>6</v>
      </c>
      <c r="C20" s="191">
        <v>494006.67</v>
      </c>
      <c r="D20" s="81"/>
    </row>
    <row r="21" spans="1:4">
      <c r="A21" s="80" t="s">
        <v>224</v>
      </c>
      <c r="B21" s="80" t="s">
        <v>6</v>
      </c>
      <c r="C21" s="191">
        <v>0</v>
      </c>
      <c r="D21" s="81"/>
    </row>
    <row r="22" spans="1:4">
      <c r="A22" s="80" t="s">
        <v>259</v>
      </c>
      <c r="B22" s="80" t="s">
        <v>6</v>
      </c>
      <c r="C22" s="191">
        <v>1588677.93</v>
      </c>
      <c r="D22" s="81"/>
    </row>
    <row r="23" spans="1:4">
      <c r="A23" s="80" t="s">
        <v>220</v>
      </c>
      <c r="B23" s="80" t="s">
        <v>6</v>
      </c>
      <c r="C23" s="191">
        <v>0</v>
      </c>
      <c r="D23" s="81"/>
    </row>
    <row r="24" spans="1:4">
      <c r="A24" s="80" t="s">
        <v>225</v>
      </c>
      <c r="B24" s="80" t="s">
        <v>6</v>
      </c>
      <c r="C24" s="191">
        <v>118.39</v>
      </c>
      <c r="D24" s="81"/>
    </row>
    <row r="25" spans="1:4">
      <c r="A25" s="80" t="s">
        <v>246</v>
      </c>
      <c r="B25" s="80" t="s">
        <v>6</v>
      </c>
      <c r="C25" s="191">
        <v>599690.22</v>
      </c>
      <c r="D25" s="81"/>
    </row>
    <row r="26" spans="1:4">
      <c r="A26" s="80" t="s">
        <v>215</v>
      </c>
      <c r="B26" s="80" t="s">
        <v>6</v>
      </c>
      <c r="C26" s="191">
        <v>2313.5500000000002</v>
      </c>
      <c r="D26" s="81"/>
    </row>
    <row r="27" spans="1:4">
      <c r="A27" s="80" t="s">
        <v>273</v>
      </c>
      <c r="B27" s="80" t="s">
        <v>6</v>
      </c>
      <c r="C27" s="191">
        <v>0</v>
      </c>
      <c r="D27" s="81"/>
    </row>
    <row r="28" spans="1:4">
      <c r="A28" s="80" t="s">
        <v>228</v>
      </c>
      <c r="B28" s="80" t="s">
        <v>6</v>
      </c>
      <c r="C28" s="191">
        <v>397173.43</v>
      </c>
      <c r="D28" s="81"/>
    </row>
    <row r="29" spans="1:4">
      <c r="A29" s="80" t="s">
        <v>232</v>
      </c>
      <c r="B29" s="80" t="s">
        <v>6</v>
      </c>
      <c r="C29" s="191">
        <v>179.02</v>
      </c>
      <c r="D29" s="81"/>
    </row>
    <row r="30" spans="1:4">
      <c r="A30" s="80" t="s">
        <v>245</v>
      </c>
      <c r="B30" s="80" t="s">
        <v>6</v>
      </c>
      <c r="C30" s="191">
        <v>1367.27</v>
      </c>
      <c r="D30" s="81"/>
    </row>
    <row r="31" spans="1:4">
      <c r="A31" s="80" t="s">
        <v>235</v>
      </c>
      <c r="B31" s="80" t="s">
        <v>6</v>
      </c>
      <c r="C31" s="191">
        <v>0</v>
      </c>
      <c r="D31" s="81"/>
    </row>
    <row r="32" spans="1:4">
      <c r="A32" s="80" t="s">
        <v>237</v>
      </c>
      <c r="B32" s="80" t="s">
        <v>6</v>
      </c>
      <c r="C32" s="191">
        <v>614989.05000000005</v>
      </c>
      <c r="D32" s="81"/>
    </row>
    <row r="33" spans="1:4">
      <c r="A33" s="80" t="s">
        <v>238</v>
      </c>
      <c r="B33" s="80" t="s">
        <v>6</v>
      </c>
      <c r="C33" s="191">
        <v>0</v>
      </c>
      <c r="D33" s="81"/>
    </row>
    <row r="34" spans="1:4">
      <c r="A34" s="80" t="s">
        <v>236</v>
      </c>
      <c r="B34" s="80" t="s">
        <v>6</v>
      </c>
      <c r="C34" s="191">
        <v>-2298.83</v>
      </c>
      <c r="D34" s="81"/>
    </row>
    <row r="35" spans="1:4">
      <c r="A35" s="80" t="s">
        <v>216</v>
      </c>
      <c r="B35" s="80" t="s">
        <v>6</v>
      </c>
      <c r="C35" s="191">
        <v>0</v>
      </c>
      <c r="D35" s="81"/>
    </row>
    <row r="36" spans="1:4">
      <c r="A36" s="80" t="s">
        <v>273</v>
      </c>
      <c r="B36" s="80" t="s">
        <v>6</v>
      </c>
      <c r="C36" s="191">
        <v>409260.71000000089</v>
      </c>
      <c r="D36" s="81"/>
    </row>
    <row r="37" spans="1:4">
      <c r="A37" s="80" t="s">
        <v>238</v>
      </c>
      <c r="B37" s="80" t="s">
        <v>6</v>
      </c>
      <c r="C37" s="191">
        <v>14384.27</v>
      </c>
      <c r="D37" s="81"/>
    </row>
    <row r="38" spans="1:4">
      <c r="A38" s="80" t="s">
        <v>219</v>
      </c>
      <c r="B38" s="80" t="s">
        <v>6</v>
      </c>
      <c r="C38" s="191">
        <v>0</v>
      </c>
      <c r="D38" s="81"/>
    </row>
    <row r="39" spans="1:4">
      <c r="A39" s="80" t="s">
        <v>233</v>
      </c>
      <c r="B39" s="80" t="s">
        <v>6</v>
      </c>
      <c r="C39" s="191">
        <v>18194.919999999998</v>
      </c>
      <c r="D39" s="81"/>
    </row>
    <row r="40" spans="1:4">
      <c r="A40" s="80" t="s">
        <v>216</v>
      </c>
      <c r="B40" s="80" t="s">
        <v>6</v>
      </c>
      <c r="C40" s="191">
        <v>0</v>
      </c>
      <c r="D40" s="81"/>
    </row>
    <row r="41" spans="1:4">
      <c r="A41" s="80" t="s">
        <v>222</v>
      </c>
      <c r="B41" s="80" t="s">
        <v>6</v>
      </c>
      <c r="C41" s="191">
        <v>0</v>
      </c>
      <c r="D41" s="81"/>
    </row>
    <row r="42" spans="1:4">
      <c r="A42" s="80" t="s">
        <v>259</v>
      </c>
      <c r="B42" s="80" t="s">
        <v>6</v>
      </c>
      <c r="C42" s="191">
        <v>33035.43</v>
      </c>
      <c r="D42" s="81"/>
    </row>
    <row r="43" spans="1:4">
      <c r="A43" s="80" t="s">
        <v>219</v>
      </c>
      <c r="B43" s="80" t="s">
        <v>6</v>
      </c>
      <c r="C43" s="191">
        <v>0</v>
      </c>
      <c r="D43" s="81"/>
    </row>
    <row r="44" spans="1:4">
      <c r="A44" s="80" t="s">
        <v>240</v>
      </c>
      <c r="B44" s="80" t="s">
        <v>6</v>
      </c>
      <c r="C44" s="191">
        <v>255630.53</v>
      </c>
      <c r="D44" s="81"/>
    </row>
    <row r="45" spans="1:4">
      <c r="A45" s="80" t="s">
        <v>226</v>
      </c>
      <c r="B45" s="80" t="s">
        <v>6</v>
      </c>
      <c r="C45" s="191">
        <v>0</v>
      </c>
      <c r="D45" s="81"/>
    </row>
    <row r="46" spans="1:4">
      <c r="A46" s="80" t="s">
        <v>218</v>
      </c>
      <c r="B46" s="80" t="s">
        <v>6</v>
      </c>
      <c r="C46" s="191">
        <v>0</v>
      </c>
      <c r="D46" s="81"/>
    </row>
    <row r="47" spans="1:4">
      <c r="A47" s="80" t="s">
        <v>243</v>
      </c>
      <c r="B47" s="80" t="s">
        <v>6</v>
      </c>
      <c r="C47" s="191">
        <v>12602.93</v>
      </c>
      <c r="D47" s="81"/>
    </row>
    <row r="48" spans="1:4">
      <c r="A48" s="80" t="s">
        <v>224</v>
      </c>
      <c r="B48" s="80" t="s">
        <v>6</v>
      </c>
      <c r="C48" s="191">
        <v>0</v>
      </c>
      <c r="D48" s="81"/>
    </row>
    <row r="49" spans="1:4">
      <c r="A49" s="80" t="s">
        <v>242</v>
      </c>
      <c r="B49" s="80" t="s">
        <v>6</v>
      </c>
      <c r="C49" s="191">
        <v>596428.22</v>
      </c>
      <c r="D49" s="81"/>
    </row>
    <row r="50" spans="1:4">
      <c r="A50" s="80" t="s">
        <v>241</v>
      </c>
      <c r="B50" s="80" t="s">
        <v>6</v>
      </c>
      <c r="C50" s="191">
        <v>-0.09</v>
      </c>
      <c r="D50" s="81"/>
    </row>
    <row r="51" spans="1:4">
      <c r="A51" s="80" t="s">
        <v>239</v>
      </c>
      <c r="B51" s="80" t="s">
        <v>6</v>
      </c>
      <c r="C51" s="191">
        <v>543.41</v>
      </c>
      <c r="D51" s="81"/>
    </row>
    <row r="52" spans="1:4">
      <c r="A52" s="80" t="s">
        <v>259</v>
      </c>
      <c r="B52" s="80" t="s">
        <v>6</v>
      </c>
      <c r="C52" s="191">
        <v>0</v>
      </c>
      <c r="D52" s="81"/>
    </row>
    <row r="53" spans="1:4">
      <c r="A53" s="80" t="s">
        <v>215</v>
      </c>
      <c r="B53" s="80" t="s">
        <v>6</v>
      </c>
      <c r="C53" s="191">
        <v>1069127.94</v>
      </c>
      <c r="D53" s="81"/>
    </row>
    <row r="54" spans="1:4">
      <c r="A54" s="80" t="s">
        <v>218</v>
      </c>
      <c r="B54" s="80" t="s">
        <v>6</v>
      </c>
      <c r="C54" s="191">
        <v>665359.4</v>
      </c>
      <c r="D54" s="81"/>
    </row>
    <row r="55" spans="1:4">
      <c r="A55" s="80" t="s">
        <v>275</v>
      </c>
      <c r="B55" s="80" t="s">
        <v>6</v>
      </c>
      <c r="C55" s="191">
        <v>0</v>
      </c>
      <c r="D55" s="81"/>
    </row>
    <row r="56" spans="1:4">
      <c r="A56" s="80" t="s">
        <v>228</v>
      </c>
      <c r="B56" s="80" t="s">
        <v>6</v>
      </c>
      <c r="C56" s="191">
        <v>0</v>
      </c>
      <c r="D56" s="81"/>
    </row>
    <row r="57" spans="1:4">
      <c r="A57" s="80" t="s">
        <v>219</v>
      </c>
      <c r="B57" s="80" t="s">
        <v>6</v>
      </c>
      <c r="C57" s="191">
        <v>0</v>
      </c>
      <c r="D57" s="81"/>
    </row>
    <row r="58" spans="1:4">
      <c r="A58" s="80" t="s">
        <v>215</v>
      </c>
      <c r="B58" s="80" t="s">
        <v>6</v>
      </c>
      <c r="C58" s="191">
        <v>0</v>
      </c>
      <c r="D58" s="81"/>
    </row>
    <row r="59" spans="1:4">
      <c r="A59" s="80" t="s">
        <v>226</v>
      </c>
      <c r="B59" s="80" t="s">
        <v>6</v>
      </c>
      <c r="C59" s="191">
        <v>0</v>
      </c>
      <c r="D59" s="81"/>
    </row>
    <row r="60" spans="1:4">
      <c r="A60" s="80" t="s">
        <v>235</v>
      </c>
      <c r="B60" s="80" t="s">
        <v>6</v>
      </c>
      <c r="C60" s="191">
        <v>0</v>
      </c>
      <c r="D60" s="81"/>
    </row>
    <row r="61" spans="1:4">
      <c r="A61" s="80" t="s">
        <v>219</v>
      </c>
      <c r="B61" s="80" t="s">
        <v>6</v>
      </c>
      <c r="C61" s="191">
        <v>0</v>
      </c>
      <c r="D61" s="81"/>
    </row>
    <row r="62" spans="1:4">
      <c r="A62" s="80" t="s">
        <v>250</v>
      </c>
      <c r="B62" s="80" t="s">
        <v>6</v>
      </c>
      <c r="C62" s="191">
        <v>1428.2</v>
      </c>
      <c r="D62" s="81"/>
    </row>
    <row r="63" spans="1:4">
      <c r="A63" s="80" t="s">
        <v>227</v>
      </c>
      <c r="B63" s="80" t="s">
        <v>6</v>
      </c>
      <c r="C63" s="191">
        <v>507546.33</v>
      </c>
      <c r="D63" s="81"/>
    </row>
    <row r="64" spans="1:4">
      <c r="A64" s="80" t="s">
        <v>230</v>
      </c>
      <c r="B64" s="80" t="s">
        <v>6</v>
      </c>
      <c r="C64" s="191">
        <v>1445.28</v>
      </c>
      <c r="D64" s="81"/>
    </row>
    <row r="65" spans="1:4">
      <c r="A65" s="80" t="s">
        <v>221</v>
      </c>
      <c r="B65" s="80" t="s">
        <v>6</v>
      </c>
      <c r="C65" s="191">
        <v>352.78</v>
      </c>
      <c r="D65" s="81"/>
    </row>
    <row r="66" spans="1:4">
      <c r="A66" s="80" t="s">
        <v>217</v>
      </c>
      <c r="B66" s="80" t="s">
        <v>6</v>
      </c>
      <c r="C66" s="191">
        <v>-6823.93</v>
      </c>
      <c r="D66" s="81"/>
    </row>
    <row r="67" spans="1:4">
      <c r="A67" s="80" t="s">
        <v>244</v>
      </c>
      <c r="B67" s="80" t="s">
        <v>6</v>
      </c>
      <c r="C67" s="191">
        <v>1928.08</v>
      </c>
      <c r="D67" s="81"/>
    </row>
    <row r="68" spans="1:4">
      <c r="A68" s="80" t="s">
        <v>247</v>
      </c>
      <c r="B68" s="80" t="s">
        <v>6</v>
      </c>
      <c r="C68" s="191">
        <v>20931.41</v>
      </c>
      <c r="D68" s="81"/>
    </row>
    <row r="69" spans="1:4">
      <c r="A69" s="80" t="s">
        <v>229</v>
      </c>
      <c r="B69" s="80" t="s">
        <v>6</v>
      </c>
      <c r="C69" s="191">
        <v>10096.780000000001</v>
      </c>
      <c r="D69" s="81"/>
    </row>
    <row r="70" spans="1:4" ht="13">
      <c r="A70" s="65" t="s">
        <v>276</v>
      </c>
      <c r="C70" s="116">
        <f>SUM(C9:C69)</f>
        <v>7830521.2300000023</v>
      </c>
      <c r="D70" s="77"/>
    </row>
    <row r="71" spans="1:4" ht="13">
      <c r="A71" s="65" t="s">
        <v>171</v>
      </c>
      <c r="C71" s="117">
        <f>+C80</f>
        <v>0.28110000000000002</v>
      </c>
    </row>
    <row r="72" spans="1:4" ht="13.5" thickBot="1">
      <c r="A72" s="65" t="s">
        <v>277</v>
      </c>
      <c r="C72" s="67">
        <f>+C70*C71</f>
        <v>2201159.5177530008</v>
      </c>
    </row>
    <row r="73" spans="1:4" ht="13" thickTop="1"/>
    <row r="75" spans="1:4" ht="13">
      <c r="A75" s="68" t="s">
        <v>172</v>
      </c>
      <c r="B75" s="69"/>
      <c r="C75" s="69"/>
    </row>
    <row r="76" spans="1:4">
      <c r="A76" s="70"/>
      <c r="B76" s="71"/>
      <c r="C76" s="72"/>
    </row>
    <row r="77" spans="1:4">
      <c r="A77" s="73" t="s">
        <v>173</v>
      </c>
      <c r="B77" s="126"/>
      <c r="C77" s="127">
        <v>0.21</v>
      </c>
    </row>
    <row r="78" spans="1:4">
      <c r="A78" s="73" t="s">
        <v>126</v>
      </c>
      <c r="B78" s="126"/>
      <c r="C78" s="127">
        <f>-C79*C77</f>
        <v>-1.89E-2</v>
      </c>
    </row>
    <row r="79" spans="1:4">
      <c r="A79" s="73" t="s">
        <v>174</v>
      </c>
      <c r="B79" s="126"/>
      <c r="C79" s="127">
        <v>0.09</v>
      </c>
    </row>
    <row r="80" spans="1:4" ht="13" thickBot="1">
      <c r="A80" s="73" t="s">
        <v>175</v>
      </c>
      <c r="B80" s="126"/>
      <c r="C80" s="128">
        <f>SUM(C77:C79)</f>
        <v>0.28110000000000002</v>
      </c>
    </row>
    <row r="81" spans="1:3" ht="13" thickTop="1">
      <c r="A81" s="74"/>
      <c r="B81" s="75"/>
      <c r="C81" s="76"/>
    </row>
    <row r="82" spans="1:3">
      <c r="A82" s="69"/>
      <c r="B82" s="69"/>
      <c r="C82" s="69"/>
    </row>
  </sheetData>
  <mergeCells count="2">
    <mergeCell ref="A3:C3"/>
    <mergeCell ref="A4:C4"/>
  </mergeCells>
  <printOptions horizontalCentered="1"/>
  <pageMargins left="0.5" right="0.5" top="0.75" bottom="0.5" header="0.5" footer="0.5"/>
  <pageSetup scale="75" orientation="portrait" r:id="rId1"/>
  <headerFooter>
    <oddHeader>&amp;RExhibit IV</oddHeader>
  </headerFooter>
  <ignoredErrors>
    <ignoredError sqref="A9:A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19"/>
  <sheetViews>
    <sheetView showGridLines="0" zoomScale="85" zoomScaleNormal="85" workbookViewId="0"/>
  </sheetViews>
  <sheetFormatPr defaultColWidth="15.453125" defaultRowHeight="14"/>
  <cols>
    <col min="1" max="1" width="8" style="13" customWidth="1"/>
    <col min="2" max="2" width="5.7265625" style="13" customWidth="1"/>
    <col min="3" max="3" width="10.54296875" style="14" customWidth="1"/>
    <col min="4" max="4" width="5.7265625" style="14" customWidth="1"/>
    <col min="5" max="5" width="12" style="14" customWidth="1"/>
    <col min="6" max="6" width="5.7265625" style="14" customWidth="1"/>
    <col min="7" max="7" width="29.1796875" style="13" customWidth="1"/>
    <col min="8" max="8" width="5.7265625" style="13" customWidth="1"/>
    <col min="9" max="9" width="28.26953125" style="13" customWidth="1"/>
    <col min="10" max="10" width="15.1796875" style="13" customWidth="1"/>
    <col min="11" max="11" width="21.54296875" style="13" customWidth="1"/>
    <col min="12" max="12" width="12.26953125" style="13" customWidth="1"/>
    <col min="13" max="13" width="16" style="13" bestFit="1" customWidth="1"/>
    <col min="14" max="14" width="14.81640625" style="13" customWidth="1"/>
    <col min="15" max="15" width="15.453125" style="13"/>
    <col min="16" max="16" width="19.453125" style="13" bestFit="1" customWidth="1"/>
    <col min="17" max="258" width="15.453125" style="13"/>
    <col min="259" max="259" width="8" style="13" customWidth="1"/>
    <col min="260" max="260" width="10.54296875" style="13" customWidth="1"/>
    <col min="261" max="261" width="7.453125" style="13" customWidth="1"/>
    <col min="262" max="262" width="19.7265625" style="13" customWidth="1"/>
    <col min="263" max="263" width="15.453125" style="13" bestFit="1" customWidth="1"/>
    <col min="264" max="264" width="13.453125" style="13" customWidth="1"/>
    <col min="265" max="265" width="24.7265625" style="13" bestFit="1" customWidth="1"/>
    <col min="266" max="266" width="25" style="13" customWidth="1"/>
    <col min="267" max="267" width="16.81640625" style="13" customWidth="1"/>
    <col min="268" max="268" width="8.453125" style="13" customWidth="1"/>
    <col min="269" max="269" width="16" style="13" bestFit="1" customWidth="1"/>
    <col min="270" max="270" width="14.81640625" style="13" customWidth="1"/>
    <col min="271" max="271" width="15.453125" style="13"/>
    <col min="272" max="272" width="19.453125" style="13" bestFit="1" customWidth="1"/>
    <col min="273" max="514" width="15.453125" style="13"/>
    <col min="515" max="515" width="8" style="13" customWidth="1"/>
    <col min="516" max="516" width="10.54296875" style="13" customWidth="1"/>
    <col min="517" max="517" width="7.453125" style="13" customWidth="1"/>
    <col min="518" max="518" width="19.7265625" style="13" customWidth="1"/>
    <col min="519" max="519" width="15.453125" style="13" bestFit="1" customWidth="1"/>
    <col min="520" max="520" width="13.453125" style="13" customWidth="1"/>
    <col min="521" max="521" width="24.7265625" style="13" bestFit="1" customWidth="1"/>
    <col min="522" max="522" width="25" style="13" customWidth="1"/>
    <col min="523" max="523" width="16.81640625" style="13" customWidth="1"/>
    <col min="524" max="524" width="8.453125" style="13" customWidth="1"/>
    <col min="525" max="525" width="16" style="13" bestFit="1" customWidth="1"/>
    <col min="526" max="526" width="14.81640625" style="13" customWidth="1"/>
    <col min="527" max="527" width="15.453125" style="13"/>
    <col min="528" max="528" width="19.453125" style="13" bestFit="1" customWidth="1"/>
    <col min="529" max="770" width="15.453125" style="13"/>
    <col min="771" max="771" width="8" style="13" customWidth="1"/>
    <col min="772" max="772" width="10.54296875" style="13" customWidth="1"/>
    <col min="773" max="773" width="7.453125" style="13" customWidth="1"/>
    <col min="774" max="774" width="19.7265625" style="13" customWidth="1"/>
    <col min="775" max="775" width="15.453125" style="13" bestFit="1" customWidth="1"/>
    <col min="776" max="776" width="13.453125" style="13" customWidth="1"/>
    <col min="777" max="777" width="24.7265625" style="13" bestFit="1" customWidth="1"/>
    <col min="778" max="778" width="25" style="13" customWidth="1"/>
    <col min="779" max="779" width="16.81640625" style="13" customWidth="1"/>
    <col min="780" max="780" width="8.453125" style="13" customWidth="1"/>
    <col min="781" max="781" width="16" style="13" bestFit="1" customWidth="1"/>
    <col min="782" max="782" width="14.81640625" style="13" customWidth="1"/>
    <col min="783" max="783" width="15.453125" style="13"/>
    <col min="784" max="784" width="19.453125" style="13" bestFit="1" customWidth="1"/>
    <col min="785" max="1026" width="15.453125" style="13"/>
    <col min="1027" max="1027" width="8" style="13" customWidth="1"/>
    <col min="1028" max="1028" width="10.54296875" style="13" customWidth="1"/>
    <col min="1029" max="1029" width="7.453125" style="13" customWidth="1"/>
    <col min="1030" max="1030" width="19.7265625" style="13" customWidth="1"/>
    <col min="1031" max="1031" width="15.453125" style="13" bestFit="1" customWidth="1"/>
    <col min="1032" max="1032" width="13.453125" style="13" customWidth="1"/>
    <col min="1033" max="1033" width="24.7265625" style="13" bestFit="1" customWidth="1"/>
    <col min="1034" max="1034" width="25" style="13" customWidth="1"/>
    <col min="1035" max="1035" width="16.81640625" style="13" customWidth="1"/>
    <col min="1036" max="1036" width="8.453125" style="13" customWidth="1"/>
    <col min="1037" max="1037" width="16" style="13" bestFit="1" customWidth="1"/>
    <col min="1038" max="1038" width="14.81640625" style="13" customWidth="1"/>
    <col min="1039" max="1039" width="15.453125" style="13"/>
    <col min="1040" max="1040" width="19.453125" style="13" bestFit="1" customWidth="1"/>
    <col min="1041" max="1282" width="15.453125" style="13"/>
    <col min="1283" max="1283" width="8" style="13" customWidth="1"/>
    <col min="1284" max="1284" width="10.54296875" style="13" customWidth="1"/>
    <col min="1285" max="1285" width="7.453125" style="13" customWidth="1"/>
    <col min="1286" max="1286" width="19.7265625" style="13" customWidth="1"/>
    <col min="1287" max="1287" width="15.453125" style="13" bestFit="1" customWidth="1"/>
    <col min="1288" max="1288" width="13.453125" style="13" customWidth="1"/>
    <col min="1289" max="1289" width="24.7265625" style="13" bestFit="1" customWidth="1"/>
    <col min="1290" max="1290" width="25" style="13" customWidth="1"/>
    <col min="1291" max="1291" width="16.81640625" style="13" customWidth="1"/>
    <col min="1292" max="1292" width="8.453125" style="13" customWidth="1"/>
    <col min="1293" max="1293" width="16" style="13" bestFit="1" customWidth="1"/>
    <col min="1294" max="1294" width="14.81640625" style="13" customWidth="1"/>
    <col min="1295" max="1295" width="15.453125" style="13"/>
    <col min="1296" max="1296" width="19.453125" style="13" bestFit="1" customWidth="1"/>
    <col min="1297" max="1538" width="15.453125" style="13"/>
    <col min="1539" max="1539" width="8" style="13" customWidth="1"/>
    <col min="1540" max="1540" width="10.54296875" style="13" customWidth="1"/>
    <col min="1541" max="1541" width="7.453125" style="13" customWidth="1"/>
    <col min="1542" max="1542" width="19.7265625" style="13" customWidth="1"/>
    <col min="1543" max="1543" width="15.453125" style="13" bestFit="1" customWidth="1"/>
    <col min="1544" max="1544" width="13.453125" style="13" customWidth="1"/>
    <col min="1545" max="1545" width="24.7265625" style="13" bestFit="1" customWidth="1"/>
    <col min="1546" max="1546" width="25" style="13" customWidth="1"/>
    <col min="1547" max="1547" width="16.81640625" style="13" customWidth="1"/>
    <col min="1548" max="1548" width="8.453125" style="13" customWidth="1"/>
    <col min="1549" max="1549" width="16" style="13" bestFit="1" customWidth="1"/>
    <col min="1550" max="1550" width="14.81640625" style="13" customWidth="1"/>
    <col min="1551" max="1551" width="15.453125" style="13"/>
    <col min="1552" max="1552" width="19.453125" style="13" bestFit="1" customWidth="1"/>
    <col min="1553" max="1794" width="15.453125" style="13"/>
    <col min="1795" max="1795" width="8" style="13" customWidth="1"/>
    <col min="1796" max="1796" width="10.54296875" style="13" customWidth="1"/>
    <col min="1797" max="1797" width="7.453125" style="13" customWidth="1"/>
    <col min="1798" max="1798" width="19.7265625" style="13" customWidth="1"/>
    <col min="1799" max="1799" width="15.453125" style="13" bestFit="1" customWidth="1"/>
    <col min="1800" max="1800" width="13.453125" style="13" customWidth="1"/>
    <col min="1801" max="1801" width="24.7265625" style="13" bestFit="1" customWidth="1"/>
    <col min="1802" max="1802" width="25" style="13" customWidth="1"/>
    <col min="1803" max="1803" width="16.81640625" style="13" customWidth="1"/>
    <col min="1804" max="1804" width="8.453125" style="13" customWidth="1"/>
    <col min="1805" max="1805" width="16" style="13" bestFit="1" customWidth="1"/>
    <col min="1806" max="1806" width="14.81640625" style="13" customWidth="1"/>
    <col min="1807" max="1807" width="15.453125" style="13"/>
    <col min="1808" max="1808" width="19.453125" style="13" bestFit="1" customWidth="1"/>
    <col min="1809" max="2050" width="15.453125" style="13"/>
    <col min="2051" max="2051" width="8" style="13" customWidth="1"/>
    <col min="2052" max="2052" width="10.54296875" style="13" customWidth="1"/>
    <col min="2053" max="2053" width="7.453125" style="13" customWidth="1"/>
    <col min="2054" max="2054" width="19.7265625" style="13" customWidth="1"/>
    <col min="2055" max="2055" width="15.453125" style="13" bestFit="1" customWidth="1"/>
    <col min="2056" max="2056" width="13.453125" style="13" customWidth="1"/>
    <col min="2057" max="2057" width="24.7265625" style="13" bestFit="1" customWidth="1"/>
    <col min="2058" max="2058" width="25" style="13" customWidth="1"/>
    <col min="2059" max="2059" width="16.81640625" style="13" customWidth="1"/>
    <col min="2060" max="2060" width="8.453125" style="13" customWidth="1"/>
    <col min="2061" max="2061" width="16" style="13" bestFit="1" customWidth="1"/>
    <col min="2062" max="2062" width="14.81640625" style="13" customWidth="1"/>
    <col min="2063" max="2063" width="15.453125" style="13"/>
    <col min="2064" max="2064" width="19.453125" style="13" bestFit="1" customWidth="1"/>
    <col min="2065" max="2306" width="15.453125" style="13"/>
    <col min="2307" max="2307" width="8" style="13" customWidth="1"/>
    <col min="2308" max="2308" width="10.54296875" style="13" customWidth="1"/>
    <col min="2309" max="2309" width="7.453125" style="13" customWidth="1"/>
    <col min="2310" max="2310" width="19.7265625" style="13" customWidth="1"/>
    <col min="2311" max="2311" width="15.453125" style="13" bestFit="1" customWidth="1"/>
    <col min="2312" max="2312" width="13.453125" style="13" customWidth="1"/>
    <col min="2313" max="2313" width="24.7265625" style="13" bestFit="1" customWidth="1"/>
    <col min="2314" max="2314" width="25" style="13" customWidth="1"/>
    <col min="2315" max="2315" width="16.81640625" style="13" customWidth="1"/>
    <col min="2316" max="2316" width="8.453125" style="13" customWidth="1"/>
    <col min="2317" max="2317" width="16" style="13" bestFit="1" customWidth="1"/>
    <col min="2318" max="2318" width="14.81640625" style="13" customWidth="1"/>
    <col min="2319" max="2319" width="15.453125" style="13"/>
    <col min="2320" max="2320" width="19.453125" style="13" bestFit="1" customWidth="1"/>
    <col min="2321" max="2562" width="15.453125" style="13"/>
    <col min="2563" max="2563" width="8" style="13" customWidth="1"/>
    <col min="2564" max="2564" width="10.54296875" style="13" customWidth="1"/>
    <col min="2565" max="2565" width="7.453125" style="13" customWidth="1"/>
    <col min="2566" max="2566" width="19.7265625" style="13" customWidth="1"/>
    <col min="2567" max="2567" width="15.453125" style="13" bestFit="1" customWidth="1"/>
    <col min="2568" max="2568" width="13.453125" style="13" customWidth="1"/>
    <col min="2569" max="2569" width="24.7265625" style="13" bestFit="1" customWidth="1"/>
    <col min="2570" max="2570" width="25" style="13" customWidth="1"/>
    <col min="2571" max="2571" width="16.81640625" style="13" customWidth="1"/>
    <col min="2572" max="2572" width="8.453125" style="13" customWidth="1"/>
    <col min="2573" max="2573" width="16" style="13" bestFit="1" customWidth="1"/>
    <col min="2574" max="2574" width="14.81640625" style="13" customWidth="1"/>
    <col min="2575" max="2575" width="15.453125" style="13"/>
    <col min="2576" max="2576" width="19.453125" style="13" bestFit="1" customWidth="1"/>
    <col min="2577" max="2818" width="15.453125" style="13"/>
    <col min="2819" max="2819" width="8" style="13" customWidth="1"/>
    <col min="2820" max="2820" width="10.54296875" style="13" customWidth="1"/>
    <col min="2821" max="2821" width="7.453125" style="13" customWidth="1"/>
    <col min="2822" max="2822" width="19.7265625" style="13" customWidth="1"/>
    <col min="2823" max="2823" width="15.453125" style="13" bestFit="1" customWidth="1"/>
    <col min="2824" max="2824" width="13.453125" style="13" customWidth="1"/>
    <col min="2825" max="2825" width="24.7265625" style="13" bestFit="1" customWidth="1"/>
    <col min="2826" max="2826" width="25" style="13" customWidth="1"/>
    <col min="2827" max="2827" width="16.81640625" style="13" customWidth="1"/>
    <col min="2828" max="2828" width="8.453125" style="13" customWidth="1"/>
    <col min="2829" max="2829" width="16" style="13" bestFit="1" customWidth="1"/>
    <col min="2830" max="2830" width="14.81640625" style="13" customWidth="1"/>
    <col min="2831" max="2831" width="15.453125" style="13"/>
    <col min="2832" max="2832" width="19.453125" style="13" bestFit="1" customWidth="1"/>
    <col min="2833" max="3074" width="15.453125" style="13"/>
    <col min="3075" max="3075" width="8" style="13" customWidth="1"/>
    <col min="3076" max="3076" width="10.54296875" style="13" customWidth="1"/>
    <col min="3077" max="3077" width="7.453125" style="13" customWidth="1"/>
    <col min="3078" max="3078" width="19.7265625" style="13" customWidth="1"/>
    <col min="3079" max="3079" width="15.453125" style="13" bestFit="1" customWidth="1"/>
    <col min="3080" max="3080" width="13.453125" style="13" customWidth="1"/>
    <col min="3081" max="3081" width="24.7265625" style="13" bestFit="1" customWidth="1"/>
    <col min="3082" max="3082" width="25" style="13" customWidth="1"/>
    <col min="3083" max="3083" width="16.81640625" style="13" customWidth="1"/>
    <col min="3084" max="3084" width="8.453125" style="13" customWidth="1"/>
    <col min="3085" max="3085" width="16" style="13" bestFit="1" customWidth="1"/>
    <col min="3086" max="3086" width="14.81640625" style="13" customWidth="1"/>
    <col min="3087" max="3087" width="15.453125" style="13"/>
    <col min="3088" max="3088" width="19.453125" style="13" bestFit="1" customWidth="1"/>
    <col min="3089" max="3330" width="15.453125" style="13"/>
    <col min="3331" max="3331" width="8" style="13" customWidth="1"/>
    <col min="3332" max="3332" width="10.54296875" style="13" customWidth="1"/>
    <col min="3333" max="3333" width="7.453125" style="13" customWidth="1"/>
    <col min="3334" max="3334" width="19.7265625" style="13" customWidth="1"/>
    <col min="3335" max="3335" width="15.453125" style="13" bestFit="1" customWidth="1"/>
    <col min="3336" max="3336" width="13.453125" style="13" customWidth="1"/>
    <col min="3337" max="3337" width="24.7265625" style="13" bestFit="1" customWidth="1"/>
    <col min="3338" max="3338" width="25" style="13" customWidth="1"/>
    <col min="3339" max="3339" width="16.81640625" style="13" customWidth="1"/>
    <col min="3340" max="3340" width="8.453125" style="13" customWidth="1"/>
    <col min="3341" max="3341" width="16" style="13" bestFit="1" customWidth="1"/>
    <col min="3342" max="3342" width="14.81640625" style="13" customWidth="1"/>
    <col min="3343" max="3343" width="15.453125" style="13"/>
    <col min="3344" max="3344" width="19.453125" style="13" bestFit="1" customWidth="1"/>
    <col min="3345" max="3586" width="15.453125" style="13"/>
    <col min="3587" max="3587" width="8" style="13" customWidth="1"/>
    <col min="3588" max="3588" width="10.54296875" style="13" customWidth="1"/>
    <col min="3589" max="3589" width="7.453125" style="13" customWidth="1"/>
    <col min="3590" max="3590" width="19.7265625" style="13" customWidth="1"/>
    <col min="3591" max="3591" width="15.453125" style="13" bestFit="1" customWidth="1"/>
    <col min="3592" max="3592" width="13.453125" style="13" customWidth="1"/>
    <col min="3593" max="3593" width="24.7265625" style="13" bestFit="1" customWidth="1"/>
    <col min="3594" max="3594" width="25" style="13" customWidth="1"/>
    <col min="3595" max="3595" width="16.81640625" style="13" customWidth="1"/>
    <col min="3596" max="3596" width="8.453125" style="13" customWidth="1"/>
    <col min="3597" max="3597" width="16" style="13" bestFit="1" customWidth="1"/>
    <col min="3598" max="3598" width="14.81640625" style="13" customWidth="1"/>
    <col min="3599" max="3599" width="15.453125" style="13"/>
    <col min="3600" max="3600" width="19.453125" style="13" bestFit="1" customWidth="1"/>
    <col min="3601" max="3842" width="15.453125" style="13"/>
    <col min="3843" max="3843" width="8" style="13" customWidth="1"/>
    <col min="3844" max="3844" width="10.54296875" style="13" customWidth="1"/>
    <col min="3845" max="3845" width="7.453125" style="13" customWidth="1"/>
    <col min="3846" max="3846" width="19.7265625" style="13" customWidth="1"/>
    <col min="3847" max="3847" width="15.453125" style="13" bestFit="1" customWidth="1"/>
    <col min="3848" max="3848" width="13.453125" style="13" customWidth="1"/>
    <col min="3849" max="3849" width="24.7265625" style="13" bestFit="1" customWidth="1"/>
    <col min="3850" max="3850" width="25" style="13" customWidth="1"/>
    <col min="3851" max="3851" width="16.81640625" style="13" customWidth="1"/>
    <col min="3852" max="3852" width="8.453125" style="13" customWidth="1"/>
    <col min="3853" max="3853" width="16" style="13" bestFit="1" customWidth="1"/>
    <col min="3854" max="3854" width="14.81640625" style="13" customWidth="1"/>
    <col min="3855" max="3855" width="15.453125" style="13"/>
    <col min="3856" max="3856" width="19.453125" style="13" bestFit="1" customWidth="1"/>
    <col min="3857" max="4098" width="15.453125" style="13"/>
    <col min="4099" max="4099" width="8" style="13" customWidth="1"/>
    <col min="4100" max="4100" width="10.54296875" style="13" customWidth="1"/>
    <col min="4101" max="4101" width="7.453125" style="13" customWidth="1"/>
    <col min="4102" max="4102" width="19.7265625" style="13" customWidth="1"/>
    <col min="4103" max="4103" width="15.453125" style="13" bestFit="1" customWidth="1"/>
    <col min="4104" max="4104" width="13.453125" style="13" customWidth="1"/>
    <col min="4105" max="4105" width="24.7265625" style="13" bestFit="1" customWidth="1"/>
    <col min="4106" max="4106" width="25" style="13" customWidth="1"/>
    <col min="4107" max="4107" width="16.81640625" style="13" customWidth="1"/>
    <col min="4108" max="4108" width="8.453125" style="13" customWidth="1"/>
    <col min="4109" max="4109" width="16" style="13" bestFit="1" customWidth="1"/>
    <col min="4110" max="4110" width="14.81640625" style="13" customWidth="1"/>
    <col min="4111" max="4111" width="15.453125" style="13"/>
    <col min="4112" max="4112" width="19.453125" style="13" bestFit="1" customWidth="1"/>
    <col min="4113" max="4354" width="15.453125" style="13"/>
    <col min="4355" max="4355" width="8" style="13" customWidth="1"/>
    <col min="4356" max="4356" width="10.54296875" style="13" customWidth="1"/>
    <col min="4357" max="4357" width="7.453125" style="13" customWidth="1"/>
    <col min="4358" max="4358" width="19.7265625" style="13" customWidth="1"/>
    <col min="4359" max="4359" width="15.453125" style="13" bestFit="1" customWidth="1"/>
    <col min="4360" max="4360" width="13.453125" style="13" customWidth="1"/>
    <col min="4361" max="4361" width="24.7265625" style="13" bestFit="1" customWidth="1"/>
    <col min="4362" max="4362" width="25" style="13" customWidth="1"/>
    <col min="4363" max="4363" width="16.81640625" style="13" customWidth="1"/>
    <col min="4364" max="4364" width="8.453125" style="13" customWidth="1"/>
    <col min="4365" max="4365" width="16" style="13" bestFit="1" customWidth="1"/>
    <col min="4366" max="4366" width="14.81640625" style="13" customWidth="1"/>
    <col min="4367" max="4367" width="15.453125" style="13"/>
    <col min="4368" max="4368" width="19.453125" style="13" bestFit="1" customWidth="1"/>
    <col min="4369" max="4610" width="15.453125" style="13"/>
    <col min="4611" max="4611" width="8" style="13" customWidth="1"/>
    <col min="4612" max="4612" width="10.54296875" style="13" customWidth="1"/>
    <col min="4613" max="4613" width="7.453125" style="13" customWidth="1"/>
    <col min="4614" max="4614" width="19.7265625" style="13" customWidth="1"/>
    <col min="4615" max="4615" width="15.453125" style="13" bestFit="1" customWidth="1"/>
    <col min="4616" max="4616" width="13.453125" style="13" customWidth="1"/>
    <col min="4617" max="4617" width="24.7265625" style="13" bestFit="1" customWidth="1"/>
    <col min="4618" max="4618" width="25" style="13" customWidth="1"/>
    <col min="4619" max="4619" width="16.81640625" style="13" customWidth="1"/>
    <col min="4620" max="4620" width="8.453125" style="13" customWidth="1"/>
    <col min="4621" max="4621" width="16" style="13" bestFit="1" customWidth="1"/>
    <col min="4622" max="4622" width="14.81640625" style="13" customWidth="1"/>
    <col min="4623" max="4623" width="15.453125" style="13"/>
    <col min="4624" max="4624" width="19.453125" style="13" bestFit="1" customWidth="1"/>
    <col min="4625" max="4866" width="15.453125" style="13"/>
    <col min="4867" max="4867" width="8" style="13" customWidth="1"/>
    <col min="4868" max="4868" width="10.54296875" style="13" customWidth="1"/>
    <col min="4869" max="4869" width="7.453125" style="13" customWidth="1"/>
    <col min="4870" max="4870" width="19.7265625" style="13" customWidth="1"/>
    <col min="4871" max="4871" width="15.453125" style="13" bestFit="1" customWidth="1"/>
    <col min="4872" max="4872" width="13.453125" style="13" customWidth="1"/>
    <col min="4873" max="4873" width="24.7265625" style="13" bestFit="1" customWidth="1"/>
    <col min="4874" max="4874" width="25" style="13" customWidth="1"/>
    <col min="4875" max="4875" width="16.81640625" style="13" customWidth="1"/>
    <col min="4876" max="4876" width="8.453125" style="13" customWidth="1"/>
    <col min="4877" max="4877" width="16" style="13" bestFit="1" customWidth="1"/>
    <col min="4878" max="4878" width="14.81640625" style="13" customWidth="1"/>
    <col min="4879" max="4879" width="15.453125" style="13"/>
    <col min="4880" max="4880" width="19.453125" style="13" bestFit="1" customWidth="1"/>
    <col min="4881" max="5122" width="15.453125" style="13"/>
    <col min="5123" max="5123" width="8" style="13" customWidth="1"/>
    <col min="5124" max="5124" width="10.54296875" style="13" customWidth="1"/>
    <col min="5125" max="5125" width="7.453125" style="13" customWidth="1"/>
    <col min="5126" max="5126" width="19.7265625" style="13" customWidth="1"/>
    <col min="5127" max="5127" width="15.453125" style="13" bestFit="1" customWidth="1"/>
    <col min="5128" max="5128" width="13.453125" style="13" customWidth="1"/>
    <col min="5129" max="5129" width="24.7265625" style="13" bestFit="1" customWidth="1"/>
    <col min="5130" max="5130" width="25" style="13" customWidth="1"/>
    <col min="5131" max="5131" width="16.81640625" style="13" customWidth="1"/>
    <col min="5132" max="5132" width="8.453125" style="13" customWidth="1"/>
    <col min="5133" max="5133" width="16" style="13" bestFit="1" customWidth="1"/>
    <col min="5134" max="5134" width="14.81640625" style="13" customWidth="1"/>
    <col min="5135" max="5135" width="15.453125" style="13"/>
    <col min="5136" max="5136" width="19.453125" style="13" bestFit="1" customWidth="1"/>
    <col min="5137" max="5378" width="15.453125" style="13"/>
    <col min="5379" max="5379" width="8" style="13" customWidth="1"/>
    <col min="5380" max="5380" width="10.54296875" style="13" customWidth="1"/>
    <col min="5381" max="5381" width="7.453125" style="13" customWidth="1"/>
    <col min="5382" max="5382" width="19.7265625" style="13" customWidth="1"/>
    <col min="5383" max="5383" width="15.453125" style="13" bestFit="1" customWidth="1"/>
    <col min="5384" max="5384" width="13.453125" style="13" customWidth="1"/>
    <col min="5385" max="5385" width="24.7265625" style="13" bestFit="1" customWidth="1"/>
    <col min="5386" max="5386" width="25" style="13" customWidth="1"/>
    <col min="5387" max="5387" width="16.81640625" style="13" customWidth="1"/>
    <col min="5388" max="5388" width="8.453125" style="13" customWidth="1"/>
    <col min="5389" max="5389" width="16" style="13" bestFit="1" customWidth="1"/>
    <col min="5390" max="5390" width="14.81640625" style="13" customWidth="1"/>
    <col min="5391" max="5391" width="15.453125" style="13"/>
    <col min="5392" max="5392" width="19.453125" style="13" bestFit="1" customWidth="1"/>
    <col min="5393" max="5634" width="15.453125" style="13"/>
    <col min="5635" max="5635" width="8" style="13" customWidth="1"/>
    <col min="5636" max="5636" width="10.54296875" style="13" customWidth="1"/>
    <col min="5637" max="5637" width="7.453125" style="13" customWidth="1"/>
    <col min="5638" max="5638" width="19.7265625" style="13" customWidth="1"/>
    <col min="5639" max="5639" width="15.453125" style="13" bestFit="1" customWidth="1"/>
    <col min="5640" max="5640" width="13.453125" style="13" customWidth="1"/>
    <col min="5641" max="5641" width="24.7265625" style="13" bestFit="1" customWidth="1"/>
    <col min="5642" max="5642" width="25" style="13" customWidth="1"/>
    <col min="5643" max="5643" width="16.81640625" style="13" customWidth="1"/>
    <col min="5644" max="5644" width="8.453125" style="13" customWidth="1"/>
    <col min="5645" max="5645" width="16" style="13" bestFit="1" customWidth="1"/>
    <col min="5646" max="5646" width="14.81640625" style="13" customWidth="1"/>
    <col min="5647" max="5647" width="15.453125" style="13"/>
    <col min="5648" max="5648" width="19.453125" style="13" bestFit="1" customWidth="1"/>
    <col min="5649" max="5890" width="15.453125" style="13"/>
    <col min="5891" max="5891" width="8" style="13" customWidth="1"/>
    <col min="5892" max="5892" width="10.54296875" style="13" customWidth="1"/>
    <col min="5893" max="5893" width="7.453125" style="13" customWidth="1"/>
    <col min="5894" max="5894" width="19.7265625" style="13" customWidth="1"/>
    <col min="5895" max="5895" width="15.453125" style="13" bestFit="1" customWidth="1"/>
    <col min="5896" max="5896" width="13.453125" style="13" customWidth="1"/>
    <col min="5897" max="5897" width="24.7265625" style="13" bestFit="1" customWidth="1"/>
    <col min="5898" max="5898" width="25" style="13" customWidth="1"/>
    <col min="5899" max="5899" width="16.81640625" style="13" customWidth="1"/>
    <col min="5900" max="5900" width="8.453125" style="13" customWidth="1"/>
    <col min="5901" max="5901" width="16" style="13" bestFit="1" customWidth="1"/>
    <col min="5902" max="5902" width="14.81640625" style="13" customWidth="1"/>
    <col min="5903" max="5903" width="15.453125" style="13"/>
    <col min="5904" max="5904" width="19.453125" style="13" bestFit="1" customWidth="1"/>
    <col min="5905" max="6146" width="15.453125" style="13"/>
    <col min="6147" max="6147" width="8" style="13" customWidth="1"/>
    <col min="6148" max="6148" width="10.54296875" style="13" customWidth="1"/>
    <col min="6149" max="6149" width="7.453125" style="13" customWidth="1"/>
    <col min="6150" max="6150" width="19.7265625" style="13" customWidth="1"/>
    <col min="6151" max="6151" width="15.453125" style="13" bestFit="1" customWidth="1"/>
    <col min="6152" max="6152" width="13.453125" style="13" customWidth="1"/>
    <col min="6153" max="6153" width="24.7265625" style="13" bestFit="1" customWidth="1"/>
    <col min="6154" max="6154" width="25" style="13" customWidth="1"/>
    <col min="6155" max="6155" width="16.81640625" style="13" customWidth="1"/>
    <col min="6156" max="6156" width="8.453125" style="13" customWidth="1"/>
    <col min="6157" max="6157" width="16" style="13" bestFit="1" customWidth="1"/>
    <col min="6158" max="6158" width="14.81640625" style="13" customWidth="1"/>
    <col min="6159" max="6159" width="15.453125" style="13"/>
    <col min="6160" max="6160" width="19.453125" style="13" bestFit="1" customWidth="1"/>
    <col min="6161" max="6402" width="15.453125" style="13"/>
    <col min="6403" max="6403" width="8" style="13" customWidth="1"/>
    <col min="6404" max="6404" width="10.54296875" style="13" customWidth="1"/>
    <col min="6405" max="6405" width="7.453125" style="13" customWidth="1"/>
    <col min="6406" max="6406" width="19.7265625" style="13" customWidth="1"/>
    <col min="6407" max="6407" width="15.453125" style="13" bestFit="1" customWidth="1"/>
    <col min="6408" max="6408" width="13.453125" style="13" customWidth="1"/>
    <col min="6409" max="6409" width="24.7265625" style="13" bestFit="1" customWidth="1"/>
    <col min="6410" max="6410" width="25" style="13" customWidth="1"/>
    <col min="6411" max="6411" width="16.81640625" style="13" customWidth="1"/>
    <col min="6412" max="6412" width="8.453125" style="13" customWidth="1"/>
    <col min="6413" max="6413" width="16" style="13" bestFit="1" customWidth="1"/>
    <col min="6414" max="6414" width="14.81640625" style="13" customWidth="1"/>
    <col min="6415" max="6415" width="15.453125" style="13"/>
    <col min="6416" max="6416" width="19.453125" style="13" bestFit="1" customWidth="1"/>
    <col min="6417" max="6658" width="15.453125" style="13"/>
    <col min="6659" max="6659" width="8" style="13" customWidth="1"/>
    <col min="6660" max="6660" width="10.54296875" style="13" customWidth="1"/>
    <col min="6661" max="6661" width="7.453125" style="13" customWidth="1"/>
    <col min="6662" max="6662" width="19.7265625" style="13" customWidth="1"/>
    <col min="6663" max="6663" width="15.453125" style="13" bestFit="1" customWidth="1"/>
    <col min="6664" max="6664" width="13.453125" style="13" customWidth="1"/>
    <col min="6665" max="6665" width="24.7265625" style="13" bestFit="1" customWidth="1"/>
    <col min="6666" max="6666" width="25" style="13" customWidth="1"/>
    <col min="6667" max="6667" width="16.81640625" style="13" customWidth="1"/>
    <col min="6668" max="6668" width="8.453125" style="13" customWidth="1"/>
    <col min="6669" max="6669" width="16" style="13" bestFit="1" customWidth="1"/>
    <col min="6670" max="6670" width="14.81640625" style="13" customWidth="1"/>
    <col min="6671" max="6671" width="15.453125" style="13"/>
    <col min="6672" max="6672" width="19.453125" style="13" bestFit="1" customWidth="1"/>
    <col min="6673" max="6914" width="15.453125" style="13"/>
    <col min="6915" max="6915" width="8" style="13" customWidth="1"/>
    <col min="6916" max="6916" width="10.54296875" style="13" customWidth="1"/>
    <col min="6917" max="6917" width="7.453125" style="13" customWidth="1"/>
    <col min="6918" max="6918" width="19.7265625" style="13" customWidth="1"/>
    <col min="6919" max="6919" width="15.453125" style="13" bestFit="1" customWidth="1"/>
    <col min="6920" max="6920" width="13.453125" style="13" customWidth="1"/>
    <col min="6921" max="6921" width="24.7265625" style="13" bestFit="1" customWidth="1"/>
    <col min="6922" max="6922" width="25" style="13" customWidth="1"/>
    <col min="6923" max="6923" width="16.81640625" style="13" customWidth="1"/>
    <col min="6924" max="6924" width="8.453125" style="13" customWidth="1"/>
    <col min="6925" max="6925" width="16" style="13" bestFit="1" customWidth="1"/>
    <col min="6926" max="6926" width="14.81640625" style="13" customWidth="1"/>
    <col min="6927" max="6927" width="15.453125" style="13"/>
    <col min="6928" max="6928" width="19.453125" style="13" bestFit="1" customWidth="1"/>
    <col min="6929" max="7170" width="15.453125" style="13"/>
    <col min="7171" max="7171" width="8" style="13" customWidth="1"/>
    <col min="7172" max="7172" width="10.54296875" style="13" customWidth="1"/>
    <col min="7173" max="7173" width="7.453125" style="13" customWidth="1"/>
    <col min="7174" max="7174" width="19.7265625" style="13" customWidth="1"/>
    <col min="7175" max="7175" width="15.453125" style="13" bestFit="1" customWidth="1"/>
    <col min="7176" max="7176" width="13.453125" style="13" customWidth="1"/>
    <col min="7177" max="7177" width="24.7265625" style="13" bestFit="1" customWidth="1"/>
    <col min="7178" max="7178" width="25" style="13" customWidth="1"/>
    <col min="7179" max="7179" width="16.81640625" style="13" customWidth="1"/>
    <col min="7180" max="7180" width="8.453125" style="13" customWidth="1"/>
    <col min="7181" max="7181" width="16" style="13" bestFit="1" customWidth="1"/>
    <col min="7182" max="7182" width="14.81640625" style="13" customWidth="1"/>
    <col min="7183" max="7183" width="15.453125" style="13"/>
    <col min="7184" max="7184" width="19.453125" style="13" bestFit="1" customWidth="1"/>
    <col min="7185" max="7426" width="15.453125" style="13"/>
    <col min="7427" max="7427" width="8" style="13" customWidth="1"/>
    <col min="7428" max="7428" width="10.54296875" style="13" customWidth="1"/>
    <col min="7429" max="7429" width="7.453125" style="13" customWidth="1"/>
    <col min="7430" max="7430" width="19.7265625" style="13" customWidth="1"/>
    <col min="7431" max="7431" width="15.453125" style="13" bestFit="1" customWidth="1"/>
    <col min="7432" max="7432" width="13.453125" style="13" customWidth="1"/>
    <col min="7433" max="7433" width="24.7265625" style="13" bestFit="1" customWidth="1"/>
    <col min="7434" max="7434" width="25" style="13" customWidth="1"/>
    <col min="7435" max="7435" width="16.81640625" style="13" customWidth="1"/>
    <col min="7436" max="7436" width="8.453125" style="13" customWidth="1"/>
    <col min="7437" max="7437" width="16" style="13" bestFit="1" customWidth="1"/>
    <col min="7438" max="7438" width="14.81640625" style="13" customWidth="1"/>
    <col min="7439" max="7439" width="15.453125" style="13"/>
    <col min="7440" max="7440" width="19.453125" style="13" bestFit="1" customWidth="1"/>
    <col min="7441" max="7682" width="15.453125" style="13"/>
    <col min="7683" max="7683" width="8" style="13" customWidth="1"/>
    <col min="7684" max="7684" width="10.54296875" style="13" customWidth="1"/>
    <col min="7685" max="7685" width="7.453125" style="13" customWidth="1"/>
    <col min="7686" max="7686" width="19.7265625" style="13" customWidth="1"/>
    <col min="7687" max="7687" width="15.453125" style="13" bestFit="1" customWidth="1"/>
    <col min="7688" max="7688" width="13.453125" style="13" customWidth="1"/>
    <col min="7689" max="7689" width="24.7265625" style="13" bestFit="1" customWidth="1"/>
    <col min="7690" max="7690" width="25" style="13" customWidth="1"/>
    <col min="7691" max="7691" width="16.81640625" style="13" customWidth="1"/>
    <col min="7692" max="7692" width="8.453125" style="13" customWidth="1"/>
    <col min="7693" max="7693" width="16" style="13" bestFit="1" customWidth="1"/>
    <col min="7694" max="7694" width="14.81640625" style="13" customWidth="1"/>
    <col min="7695" max="7695" width="15.453125" style="13"/>
    <col min="7696" max="7696" width="19.453125" style="13" bestFit="1" customWidth="1"/>
    <col min="7697" max="7938" width="15.453125" style="13"/>
    <col min="7939" max="7939" width="8" style="13" customWidth="1"/>
    <col min="7940" max="7940" width="10.54296875" style="13" customWidth="1"/>
    <col min="7941" max="7941" width="7.453125" style="13" customWidth="1"/>
    <col min="7942" max="7942" width="19.7265625" style="13" customWidth="1"/>
    <col min="7943" max="7943" width="15.453125" style="13" bestFit="1" customWidth="1"/>
    <col min="7944" max="7944" width="13.453125" style="13" customWidth="1"/>
    <col min="7945" max="7945" width="24.7265625" style="13" bestFit="1" customWidth="1"/>
    <col min="7946" max="7946" width="25" style="13" customWidth="1"/>
    <col min="7947" max="7947" width="16.81640625" style="13" customWidth="1"/>
    <col min="7948" max="7948" width="8.453125" style="13" customWidth="1"/>
    <col min="7949" max="7949" width="16" style="13" bestFit="1" customWidth="1"/>
    <col min="7950" max="7950" width="14.81640625" style="13" customWidth="1"/>
    <col min="7951" max="7951" width="15.453125" style="13"/>
    <col min="7952" max="7952" width="19.453125" style="13" bestFit="1" customWidth="1"/>
    <col min="7953" max="8194" width="15.453125" style="13"/>
    <col min="8195" max="8195" width="8" style="13" customWidth="1"/>
    <col min="8196" max="8196" width="10.54296875" style="13" customWidth="1"/>
    <col min="8197" max="8197" width="7.453125" style="13" customWidth="1"/>
    <col min="8198" max="8198" width="19.7265625" style="13" customWidth="1"/>
    <col min="8199" max="8199" width="15.453125" style="13" bestFit="1" customWidth="1"/>
    <col min="8200" max="8200" width="13.453125" style="13" customWidth="1"/>
    <col min="8201" max="8201" width="24.7265625" style="13" bestFit="1" customWidth="1"/>
    <col min="8202" max="8202" width="25" style="13" customWidth="1"/>
    <col min="8203" max="8203" width="16.81640625" style="13" customWidth="1"/>
    <col min="8204" max="8204" width="8.453125" style="13" customWidth="1"/>
    <col min="8205" max="8205" width="16" style="13" bestFit="1" customWidth="1"/>
    <col min="8206" max="8206" width="14.81640625" style="13" customWidth="1"/>
    <col min="8207" max="8207" width="15.453125" style="13"/>
    <col min="8208" max="8208" width="19.453125" style="13" bestFit="1" customWidth="1"/>
    <col min="8209" max="8450" width="15.453125" style="13"/>
    <col min="8451" max="8451" width="8" style="13" customWidth="1"/>
    <col min="8452" max="8452" width="10.54296875" style="13" customWidth="1"/>
    <col min="8453" max="8453" width="7.453125" style="13" customWidth="1"/>
    <col min="8454" max="8454" width="19.7265625" style="13" customWidth="1"/>
    <col min="8455" max="8455" width="15.453125" style="13" bestFit="1" customWidth="1"/>
    <col min="8456" max="8456" width="13.453125" style="13" customWidth="1"/>
    <col min="8457" max="8457" width="24.7265625" style="13" bestFit="1" customWidth="1"/>
    <col min="8458" max="8458" width="25" style="13" customWidth="1"/>
    <col min="8459" max="8459" width="16.81640625" style="13" customWidth="1"/>
    <col min="8460" max="8460" width="8.453125" style="13" customWidth="1"/>
    <col min="8461" max="8461" width="16" style="13" bestFit="1" customWidth="1"/>
    <col min="8462" max="8462" width="14.81640625" style="13" customWidth="1"/>
    <col min="8463" max="8463" width="15.453125" style="13"/>
    <col min="8464" max="8464" width="19.453125" style="13" bestFit="1" customWidth="1"/>
    <col min="8465" max="8706" width="15.453125" style="13"/>
    <col min="8707" max="8707" width="8" style="13" customWidth="1"/>
    <col min="8708" max="8708" width="10.54296875" style="13" customWidth="1"/>
    <col min="8709" max="8709" width="7.453125" style="13" customWidth="1"/>
    <col min="8710" max="8710" width="19.7265625" style="13" customWidth="1"/>
    <col min="8711" max="8711" width="15.453125" style="13" bestFit="1" customWidth="1"/>
    <col min="8712" max="8712" width="13.453125" style="13" customWidth="1"/>
    <col min="8713" max="8713" width="24.7265625" style="13" bestFit="1" customWidth="1"/>
    <col min="8714" max="8714" width="25" style="13" customWidth="1"/>
    <col min="8715" max="8715" width="16.81640625" style="13" customWidth="1"/>
    <col min="8716" max="8716" width="8.453125" style="13" customWidth="1"/>
    <col min="8717" max="8717" width="16" style="13" bestFit="1" customWidth="1"/>
    <col min="8718" max="8718" width="14.81640625" style="13" customWidth="1"/>
    <col min="8719" max="8719" width="15.453125" style="13"/>
    <col min="8720" max="8720" width="19.453125" style="13" bestFit="1" customWidth="1"/>
    <col min="8721" max="8962" width="15.453125" style="13"/>
    <col min="8963" max="8963" width="8" style="13" customWidth="1"/>
    <col min="8964" max="8964" width="10.54296875" style="13" customWidth="1"/>
    <col min="8965" max="8965" width="7.453125" style="13" customWidth="1"/>
    <col min="8966" max="8966" width="19.7265625" style="13" customWidth="1"/>
    <col min="8967" max="8967" width="15.453125" style="13" bestFit="1" customWidth="1"/>
    <col min="8968" max="8968" width="13.453125" style="13" customWidth="1"/>
    <col min="8969" max="8969" width="24.7265625" style="13" bestFit="1" customWidth="1"/>
    <col min="8970" max="8970" width="25" style="13" customWidth="1"/>
    <col min="8971" max="8971" width="16.81640625" style="13" customWidth="1"/>
    <col min="8972" max="8972" width="8.453125" style="13" customWidth="1"/>
    <col min="8973" max="8973" width="16" style="13" bestFit="1" customWidth="1"/>
    <col min="8974" max="8974" width="14.81640625" style="13" customWidth="1"/>
    <col min="8975" max="8975" width="15.453125" style="13"/>
    <col min="8976" max="8976" width="19.453125" style="13" bestFit="1" customWidth="1"/>
    <col min="8977" max="9218" width="15.453125" style="13"/>
    <col min="9219" max="9219" width="8" style="13" customWidth="1"/>
    <col min="9220" max="9220" width="10.54296875" style="13" customWidth="1"/>
    <col min="9221" max="9221" width="7.453125" style="13" customWidth="1"/>
    <col min="9222" max="9222" width="19.7265625" style="13" customWidth="1"/>
    <col min="9223" max="9223" width="15.453125" style="13" bestFit="1" customWidth="1"/>
    <col min="9224" max="9224" width="13.453125" style="13" customWidth="1"/>
    <col min="9225" max="9225" width="24.7265625" style="13" bestFit="1" customWidth="1"/>
    <col min="9226" max="9226" width="25" style="13" customWidth="1"/>
    <col min="9227" max="9227" width="16.81640625" style="13" customWidth="1"/>
    <col min="9228" max="9228" width="8.453125" style="13" customWidth="1"/>
    <col min="9229" max="9229" width="16" style="13" bestFit="1" customWidth="1"/>
    <col min="9230" max="9230" width="14.81640625" style="13" customWidth="1"/>
    <col min="9231" max="9231" width="15.453125" style="13"/>
    <col min="9232" max="9232" width="19.453125" style="13" bestFit="1" customWidth="1"/>
    <col min="9233" max="9474" width="15.453125" style="13"/>
    <col min="9475" max="9475" width="8" style="13" customWidth="1"/>
    <col min="9476" max="9476" width="10.54296875" style="13" customWidth="1"/>
    <col min="9477" max="9477" width="7.453125" style="13" customWidth="1"/>
    <col min="9478" max="9478" width="19.7265625" style="13" customWidth="1"/>
    <col min="9479" max="9479" width="15.453125" style="13" bestFit="1" customWidth="1"/>
    <col min="9480" max="9480" width="13.453125" style="13" customWidth="1"/>
    <col min="9481" max="9481" width="24.7265625" style="13" bestFit="1" customWidth="1"/>
    <col min="9482" max="9482" width="25" style="13" customWidth="1"/>
    <col min="9483" max="9483" width="16.81640625" style="13" customWidth="1"/>
    <col min="9484" max="9484" width="8.453125" style="13" customWidth="1"/>
    <col min="9485" max="9485" width="16" style="13" bestFit="1" customWidth="1"/>
    <col min="9486" max="9486" width="14.81640625" style="13" customWidth="1"/>
    <col min="9487" max="9487" width="15.453125" style="13"/>
    <col min="9488" max="9488" width="19.453125" style="13" bestFit="1" customWidth="1"/>
    <col min="9489" max="9730" width="15.453125" style="13"/>
    <col min="9731" max="9731" width="8" style="13" customWidth="1"/>
    <col min="9732" max="9732" width="10.54296875" style="13" customWidth="1"/>
    <col min="9733" max="9733" width="7.453125" style="13" customWidth="1"/>
    <col min="9734" max="9734" width="19.7265625" style="13" customWidth="1"/>
    <col min="9735" max="9735" width="15.453125" style="13" bestFit="1" customWidth="1"/>
    <col min="9736" max="9736" width="13.453125" style="13" customWidth="1"/>
    <col min="9737" max="9737" width="24.7265625" style="13" bestFit="1" customWidth="1"/>
    <col min="9738" max="9738" width="25" style="13" customWidth="1"/>
    <col min="9739" max="9739" width="16.81640625" style="13" customWidth="1"/>
    <col min="9740" max="9740" width="8.453125" style="13" customWidth="1"/>
    <col min="9741" max="9741" width="16" style="13" bestFit="1" customWidth="1"/>
    <col min="9742" max="9742" width="14.81640625" style="13" customWidth="1"/>
    <col min="9743" max="9743" width="15.453125" style="13"/>
    <col min="9744" max="9744" width="19.453125" style="13" bestFit="1" customWidth="1"/>
    <col min="9745" max="9986" width="15.453125" style="13"/>
    <col min="9987" max="9987" width="8" style="13" customWidth="1"/>
    <col min="9988" max="9988" width="10.54296875" style="13" customWidth="1"/>
    <col min="9989" max="9989" width="7.453125" style="13" customWidth="1"/>
    <col min="9990" max="9990" width="19.7265625" style="13" customWidth="1"/>
    <col min="9991" max="9991" width="15.453125" style="13" bestFit="1" customWidth="1"/>
    <col min="9992" max="9992" width="13.453125" style="13" customWidth="1"/>
    <col min="9993" max="9993" width="24.7265625" style="13" bestFit="1" customWidth="1"/>
    <col min="9994" max="9994" width="25" style="13" customWidth="1"/>
    <col min="9995" max="9995" width="16.81640625" style="13" customWidth="1"/>
    <col min="9996" max="9996" width="8.453125" style="13" customWidth="1"/>
    <col min="9997" max="9997" width="16" style="13" bestFit="1" customWidth="1"/>
    <col min="9998" max="9998" width="14.81640625" style="13" customWidth="1"/>
    <col min="9999" max="9999" width="15.453125" style="13"/>
    <col min="10000" max="10000" width="19.453125" style="13" bestFit="1" customWidth="1"/>
    <col min="10001" max="10242" width="15.453125" style="13"/>
    <col min="10243" max="10243" width="8" style="13" customWidth="1"/>
    <col min="10244" max="10244" width="10.54296875" style="13" customWidth="1"/>
    <col min="10245" max="10245" width="7.453125" style="13" customWidth="1"/>
    <col min="10246" max="10246" width="19.7265625" style="13" customWidth="1"/>
    <col min="10247" max="10247" width="15.453125" style="13" bestFit="1" customWidth="1"/>
    <col min="10248" max="10248" width="13.453125" style="13" customWidth="1"/>
    <col min="10249" max="10249" width="24.7265625" style="13" bestFit="1" customWidth="1"/>
    <col min="10250" max="10250" width="25" style="13" customWidth="1"/>
    <col min="10251" max="10251" width="16.81640625" style="13" customWidth="1"/>
    <col min="10252" max="10252" width="8.453125" style="13" customWidth="1"/>
    <col min="10253" max="10253" width="16" style="13" bestFit="1" customWidth="1"/>
    <col min="10254" max="10254" width="14.81640625" style="13" customWidth="1"/>
    <col min="10255" max="10255" width="15.453125" style="13"/>
    <col min="10256" max="10256" width="19.453125" style="13" bestFit="1" customWidth="1"/>
    <col min="10257" max="10498" width="15.453125" style="13"/>
    <col min="10499" max="10499" width="8" style="13" customWidth="1"/>
    <col min="10500" max="10500" width="10.54296875" style="13" customWidth="1"/>
    <col min="10501" max="10501" width="7.453125" style="13" customWidth="1"/>
    <col min="10502" max="10502" width="19.7265625" style="13" customWidth="1"/>
    <col min="10503" max="10503" width="15.453125" style="13" bestFit="1" customWidth="1"/>
    <col min="10504" max="10504" width="13.453125" style="13" customWidth="1"/>
    <col min="10505" max="10505" width="24.7265625" style="13" bestFit="1" customWidth="1"/>
    <col min="10506" max="10506" width="25" style="13" customWidth="1"/>
    <col min="10507" max="10507" width="16.81640625" style="13" customWidth="1"/>
    <col min="10508" max="10508" width="8.453125" style="13" customWidth="1"/>
    <col min="10509" max="10509" width="16" style="13" bestFit="1" customWidth="1"/>
    <col min="10510" max="10510" width="14.81640625" style="13" customWidth="1"/>
    <col min="10511" max="10511" width="15.453125" style="13"/>
    <col min="10512" max="10512" width="19.453125" style="13" bestFit="1" customWidth="1"/>
    <col min="10513" max="10754" width="15.453125" style="13"/>
    <col min="10755" max="10755" width="8" style="13" customWidth="1"/>
    <col min="10756" max="10756" width="10.54296875" style="13" customWidth="1"/>
    <col min="10757" max="10757" width="7.453125" style="13" customWidth="1"/>
    <col min="10758" max="10758" width="19.7265625" style="13" customWidth="1"/>
    <col min="10759" max="10759" width="15.453125" style="13" bestFit="1" customWidth="1"/>
    <col min="10760" max="10760" width="13.453125" style="13" customWidth="1"/>
    <col min="10761" max="10761" width="24.7265625" style="13" bestFit="1" customWidth="1"/>
    <col min="10762" max="10762" width="25" style="13" customWidth="1"/>
    <col min="10763" max="10763" width="16.81640625" style="13" customWidth="1"/>
    <col min="10764" max="10764" width="8.453125" style="13" customWidth="1"/>
    <col min="10765" max="10765" width="16" style="13" bestFit="1" customWidth="1"/>
    <col min="10766" max="10766" width="14.81640625" style="13" customWidth="1"/>
    <col min="10767" max="10767" width="15.453125" style="13"/>
    <col min="10768" max="10768" width="19.453125" style="13" bestFit="1" customWidth="1"/>
    <col min="10769" max="11010" width="15.453125" style="13"/>
    <col min="11011" max="11011" width="8" style="13" customWidth="1"/>
    <col min="11012" max="11012" width="10.54296875" style="13" customWidth="1"/>
    <col min="11013" max="11013" width="7.453125" style="13" customWidth="1"/>
    <col min="11014" max="11014" width="19.7265625" style="13" customWidth="1"/>
    <col min="11015" max="11015" width="15.453125" style="13" bestFit="1" customWidth="1"/>
    <col min="11016" max="11016" width="13.453125" style="13" customWidth="1"/>
    <col min="11017" max="11017" width="24.7265625" style="13" bestFit="1" customWidth="1"/>
    <col min="11018" max="11018" width="25" style="13" customWidth="1"/>
    <col min="11019" max="11019" width="16.81640625" style="13" customWidth="1"/>
    <col min="11020" max="11020" width="8.453125" style="13" customWidth="1"/>
    <col min="11021" max="11021" width="16" style="13" bestFit="1" customWidth="1"/>
    <col min="11022" max="11022" width="14.81640625" style="13" customWidth="1"/>
    <col min="11023" max="11023" width="15.453125" style="13"/>
    <col min="11024" max="11024" width="19.453125" style="13" bestFit="1" customWidth="1"/>
    <col min="11025" max="11266" width="15.453125" style="13"/>
    <col min="11267" max="11267" width="8" style="13" customWidth="1"/>
    <col min="11268" max="11268" width="10.54296875" style="13" customWidth="1"/>
    <col min="11269" max="11269" width="7.453125" style="13" customWidth="1"/>
    <col min="11270" max="11270" width="19.7265625" style="13" customWidth="1"/>
    <col min="11271" max="11271" width="15.453125" style="13" bestFit="1" customWidth="1"/>
    <col min="11272" max="11272" width="13.453125" style="13" customWidth="1"/>
    <col min="11273" max="11273" width="24.7265625" style="13" bestFit="1" customWidth="1"/>
    <col min="11274" max="11274" width="25" style="13" customWidth="1"/>
    <col min="11275" max="11275" width="16.81640625" style="13" customWidth="1"/>
    <col min="11276" max="11276" width="8.453125" style="13" customWidth="1"/>
    <col min="11277" max="11277" width="16" style="13" bestFit="1" customWidth="1"/>
    <col min="11278" max="11278" width="14.81640625" style="13" customWidth="1"/>
    <col min="11279" max="11279" width="15.453125" style="13"/>
    <col min="11280" max="11280" width="19.453125" style="13" bestFit="1" customWidth="1"/>
    <col min="11281" max="11522" width="15.453125" style="13"/>
    <col min="11523" max="11523" width="8" style="13" customWidth="1"/>
    <col min="11524" max="11524" width="10.54296875" style="13" customWidth="1"/>
    <col min="11525" max="11525" width="7.453125" style="13" customWidth="1"/>
    <col min="11526" max="11526" width="19.7265625" style="13" customWidth="1"/>
    <col min="11527" max="11527" width="15.453125" style="13" bestFit="1" customWidth="1"/>
    <col min="11528" max="11528" width="13.453125" style="13" customWidth="1"/>
    <col min="11529" max="11529" width="24.7265625" style="13" bestFit="1" customWidth="1"/>
    <col min="11530" max="11530" width="25" style="13" customWidth="1"/>
    <col min="11531" max="11531" width="16.81640625" style="13" customWidth="1"/>
    <col min="11532" max="11532" width="8.453125" style="13" customWidth="1"/>
    <col min="11533" max="11533" width="16" style="13" bestFit="1" customWidth="1"/>
    <col min="11534" max="11534" width="14.81640625" style="13" customWidth="1"/>
    <col min="11535" max="11535" width="15.453125" style="13"/>
    <col min="11536" max="11536" width="19.453125" style="13" bestFit="1" customWidth="1"/>
    <col min="11537" max="11778" width="15.453125" style="13"/>
    <col min="11779" max="11779" width="8" style="13" customWidth="1"/>
    <col min="11780" max="11780" width="10.54296875" style="13" customWidth="1"/>
    <col min="11781" max="11781" width="7.453125" style="13" customWidth="1"/>
    <col min="11782" max="11782" width="19.7265625" style="13" customWidth="1"/>
    <col min="11783" max="11783" width="15.453125" style="13" bestFit="1" customWidth="1"/>
    <col min="11784" max="11784" width="13.453125" style="13" customWidth="1"/>
    <col min="11785" max="11785" width="24.7265625" style="13" bestFit="1" customWidth="1"/>
    <col min="11786" max="11786" width="25" style="13" customWidth="1"/>
    <col min="11787" max="11787" width="16.81640625" style="13" customWidth="1"/>
    <col min="11788" max="11788" width="8.453125" style="13" customWidth="1"/>
    <col min="11789" max="11789" width="16" style="13" bestFit="1" customWidth="1"/>
    <col min="11790" max="11790" width="14.81640625" style="13" customWidth="1"/>
    <col min="11791" max="11791" width="15.453125" style="13"/>
    <col min="11792" max="11792" width="19.453125" style="13" bestFit="1" customWidth="1"/>
    <col min="11793" max="12034" width="15.453125" style="13"/>
    <col min="12035" max="12035" width="8" style="13" customWidth="1"/>
    <col min="12036" max="12036" width="10.54296875" style="13" customWidth="1"/>
    <col min="12037" max="12037" width="7.453125" style="13" customWidth="1"/>
    <col min="12038" max="12038" width="19.7265625" style="13" customWidth="1"/>
    <col min="12039" max="12039" width="15.453125" style="13" bestFit="1" customWidth="1"/>
    <col min="12040" max="12040" width="13.453125" style="13" customWidth="1"/>
    <col min="12041" max="12041" width="24.7265625" style="13" bestFit="1" customWidth="1"/>
    <col min="12042" max="12042" width="25" style="13" customWidth="1"/>
    <col min="12043" max="12043" width="16.81640625" style="13" customWidth="1"/>
    <col min="12044" max="12044" width="8.453125" style="13" customWidth="1"/>
    <col min="12045" max="12045" width="16" style="13" bestFit="1" customWidth="1"/>
    <col min="12046" max="12046" width="14.81640625" style="13" customWidth="1"/>
    <col min="12047" max="12047" width="15.453125" style="13"/>
    <col min="12048" max="12048" width="19.453125" style="13" bestFit="1" customWidth="1"/>
    <col min="12049" max="12290" width="15.453125" style="13"/>
    <col min="12291" max="12291" width="8" style="13" customWidth="1"/>
    <col min="12292" max="12292" width="10.54296875" style="13" customWidth="1"/>
    <col min="12293" max="12293" width="7.453125" style="13" customWidth="1"/>
    <col min="12294" max="12294" width="19.7265625" style="13" customWidth="1"/>
    <col min="12295" max="12295" width="15.453125" style="13" bestFit="1" customWidth="1"/>
    <col min="12296" max="12296" width="13.453125" style="13" customWidth="1"/>
    <col min="12297" max="12297" width="24.7265625" style="13" bestFit="1" customWidth="1"/>
    <col min="12298" max="12298" width="25" style="13" customWidth="1"/>
    <col min="12299" max="12299" width="16.81640625" style="13" customWidth="1"/>
    <col min="12300" max="12300" width="8.453125" style="13" customWidth="1"/>
    <col min="12301" max="12301" width="16" style="13" bestFit="1" customWidth="1"/>
    <col min="12302" max="12302" width="14.81640625" style="13" customWidth="1"/>
    <col min="12303" max="12303" width="15.453125" style="13"/>
    <col min="12304" max="12304" width="19.453125" style="13" bestFit="1" customWidth="1"/>
    <col min="12305" max="12546" width="15.453125" style="13"/>
    <col min="12547" max="12547" width="8" style="13" customWidth="1"/>
    <col min="12548" max="12548" width="10.54296875" style="13" customWidth="1"/>
    <col min="12549" max="12549" width="7.453125" style="13" customWidth="1"/>
    <col min="12550" max="12550" width="19.7265625" style="13" customWidth="1"/>
    <col min="12551" max="12551" width="15.453125" style="13" bestFit="1" customWidth="1"/>
    <col min="12552" max="12552" width="13.453125" style="13" customWidth="1"/>
    <col min="12553" max="12553" width="24.7265625" style="13" bestFit="1" customWidth="1"/>
    <col min="12554" max="12554" width="25" style="13" customWidth="1"/>
    <col min="12555" max="12555" width="16.81640625" style="13" customWidth="1"/>
    <col min="12556" max="12556" width="8.453125" style="13" customWidth="1"/>
    <col min="12557" max="12557" width="16" style="13" bestFit="1" customWidth="1"/>
    <col min="12558" max="12558" width="14.81640625" style="13" customWidth="1"/>
    <col min="12559" max="12559" width="15.453125" style="13"/>
    <col min="12560" max="12560" width="19.453125" style="13" bestFit="1" customWidth="1"/>
    <col min="12561" max="12802" width="15.453125" style="13"/>
    <col min="12803" max="12803" width="8" style="13" customWidth="1"/>
    <col min="12804" max="12804" width="10.54296875" style="13" customWidth="1"/>
    <col min="12805" max="12805" width="7.453125" style="13" customWidth="1"/>
    <col min="12806" max="12806" width="19.7265625" style="13" customWidth="1"/>
    <col min="12807" max="12807" width="15.453125" style="13" bestFit="1" customWidth="1"/>
    <col min="12808" max="12808" width="13.453125" style="13" customWidth="1"/>
    <col min="12809" max="12809" width="24.7265625" style="13" bestFit="1" customWidth="1"/>
    <col min="12810" max="12810" width="25" style="13" customWidth="1"/>
    <col min="12811" max="12811" width="16.81640625" style="13" customWidth="1"/>
    <col min="12812" max="12812" width="8.453125" style="13" customWidth="1"/>
    <col min="12813" max="12813" width="16" style="13" bestFit="1" customWidth="1"/>
    <col min="12814" max="12814" width="14.81640625" style="13" customWidth="1"/>
    <col min="12815" max="12815" width="15.453125" style="13"/>
    <col min="12816" max="12816" width="19.453125" style="13" bestFit="1" customWidth="1"/>
    <col min="12817" max="13058" width="15.453125" style="13"/>
    <col min="13059" max="13059" width="8" style="13" customWidth="1"/>
    <col min="13060" max="13060" width="10.54296875" style="13" customWidth="1"/>
    <col min="13061" max="13061" width="7.453125" style="13" customWidth="1"/>
    <col min="13062" max="13062" width="19.7265625" style="13" customWidth="1"/>
    <col min="13063" max="13063" width="15.453125" style="13" bestFit="1" customWidth="1"/>
    <col min="13064" max="13064" width="13.453125" style="13" customWidth="1"/>
    <col min="13065" max="13065" width="24.7265625" style="13" bestFit="1" customWidth="1"/>
    <col min="13066" max="13066" width="25" style="13" customWidth="1"/>
    <col min="13067" max="13067" width="16.81640625" style="13" customWidth="1"/>
    <col min="13068" max="13068" width="8.453125" style="13" customWidth="1"/>
    <col min="13069" max="13069" width="16" style="13" bestFit="1" customWidth="1"/>
    <col min="13070" max="13070" width="14.81640625" style="13" customWidth="1"/>
    <col min="13071" max="13071" width="15.453125" style="13"/>
    <col min="13072" max="13072" width="19.453125" style="13" bestFit="1" customWidth="1"/>
    <col min="13073" max="13314" width="15.453125" style="13"/>
    <col min="13315" max="13315" width="8" style="13" customWidth="1"/>
    <col min="13316" max="13316" width="10.54296875" style="13" customWidth="1"/>
    <col min="13317" max="13317" width="7.453125" style="13" customWidth="1"/>
    <col min="13318" max="13318" width="19.7265625" style="13" customWidth="1"/>
    <col min="13319" max="13319" width="15.453125" style="13" bestFit="1" customWidth="1"/>
    <col min="13320" max="13320" width="13.453125" style="13" customWidth="1"/>
    <col min="13321" max="13321" width="24.7265625" style="13" bestFit="1" customWidth="1"/>
    <col min="13322" max="13322" width="25" style="13" customWidth="1"/>
    <col min="13323" max="13323" width="16.81640625" style="13" customWidth="1"/>
    <col min="13324" max="13324" width="8.453125" style="13" customWidth="1"/>
    <col min="13325" max="13325" width="16" style="13" bestFit="1" customWidth="1"/>
    <col min="13326" max="13326" width="14.81640625" style="13" customWidth="1"/>
    <col min="13327" max="13327" width="15.453125" style="13"/>
    <col min="13328" max="13328" width="19.453125" style="13" bestFit="1" customWidth="1"/>
    <col min="13329" max="13570" width="15.453125" style="13"/>
    <col min="13571" max="13571" width="8" style="13" customWidth="1"/>
    <col min="13572" max="13572" width="10.54296875" style="13" customWidth="1"/>
    <col min="13573" max="13573" width="7.453125" style="13" customWidth="1"/>
    <col min="13574" max="13574" width="19.7265625" style="13" customWidth="1"/>
    <col min="13575" max="13575" width="15.453125" style="13" bestFit="1" customWidth="1"/>
    <col min="13576" max="13576" width="13.453125" style="13" customWidth="1"/>
    <col min="13577" max="13577" width="24.7265625" style="13" bestFit="1" customWidth="1"/>
    <col min="13578" max="13578" width="25" style="13" customWidth="1"/>
    <col min="13579" max="13579" width="16.81640625" style="13" customWidth="1"/>
    <col min="13580" max="13580" width="8.453125" style="13" customWidth="1"/>
    <col min="13581" max="13581" width="16" style="13" bestFit="1" customWidth="1"/>
    <col min="13582" max="13582" width="14.81640625" style="13" customWidth="1"/>
    <col min="13583" max="13583" width="15.453125" style="13"/>
    <col min="13584" max="13584" width="19.453125" style="13" bestFit="1" customWidth="1"/>
    <col min="13585" max="13826" width="15.453125" style="13"/>
    <col min="13827" max="13827" width="8" style="13" customWidth="1"/>
    <col min="13828" max="13828" width="10.54296875" style="13" customWidth="1"/>
    <col min="13829" max="13829" width="7.453125" style="13" customWidth="1"/>
    <col min="13830" max="13830" width="19.7265625" style="13" customWidth="1"/>
    <col min="13831" max="13831" width="15.453125" style="13" bestFit="1" customWidth="1"/>
    <col min="13832" max="13832" width="13.453125" style="13" customWidth="1"/>
    <col min="13833" max="13833" width="24.7265625" style="13" bestFit="1" customWidth="1"/>
    <col min="13834" max="13834" width="25" style="13" customWidth="1"/>
    <col min="13835" max="13835" width="16.81640625" style="13" customWidth="1"/>
    <col min="13836" max="13836" width="8.453125" style="13" customWidth="1"/>
    <col min="13837" max="13837" width="16" style="13" bestFit="1" customWidth="1"/>
    <col min="13838" max="13838" width="14.81640625" style="13" customWidth="1"/>
    <col min="13839" max="13839" width="15.453125" style="13"/>
    <col min="13840" max="13840" width="19.453125" style="13" bestFit="1" customWidth="1"/>
    <col min="13841" max="14082" width="15.453125" style="13"/>
    <col min="14083" max="14083" width="8" style="13" customWidth="1"/>
    <col min="14084" max="14084" width="10.54296875" style="13" customWidth="1"/>
    <col min="14085" max="14085" width="7.453125" style="13" customWidth="1"/>
    <col min="14086" max="14086" width="19.7265625" style="13" customWidth="1"/>
    <col min="14087" max="14087" width="15.453125" style="13" bestFit="1" customWidth="1"/>
    <col min="14088" max="14088" width="13.453125" style="13" customWidth="1"/>
    <col min="14089" max="14089" width="24.7265625" style="13" bestFit="1" customWidth="1"/>
    <col min="14090" max="14090" width="25" style="13" customWidth="1"/>
    <col min="14091" max="14091" width="16.81640625" style="13" customWidth="1"/>
    <col min="14092" max="14092" width="8.453125" style="13" customWidth="1"/>
    <col min="14093" max="14093" width="16" style="13" bestFit="1" customWidth="1"/>
    <col min="14094" max="14094" width="14.81640625" style="13" customWidth="1"/>
    <col min="14095" max="14095" width="15.453125" style="13"/>
    <col min="14096" max="14096" width="19.453125" style="13" bestFit="1" customWidth="1"/>
    <col min="14097" max="14338" width="15.453125" style="13"/>
    <col min="14339" max="14339" width="8" style="13" customWidth="1"/>
    <col min="14340" max="14340" width="10.54296875" style="13" customWidth="1"/>
    <col min="14341" max="14341" width="7.453125" style="13" customWidth="1"/>
    <col min="14342" max="14342" width="19.7265625" style="13" customWidth="1"/>
    <col min="14343" max="14343" width="15.453125" style="13" bestFit="1" customWidth="1"/>
    <col min="14344" max="14344" width="13.453125" style="13" customWidth="1"/>
    <col min="14345" max="14345" width="24.7265625" style="13" bestFit="1" customWidth="1"/>
    <col min="14346" max="14346" width="25" style="13" customWidth="1"/>
    <col min="14347" max="14347" width="16.81640625" style="13" customWidth="1"/>
    <col min="14348" max="14348" width="8.453125" style="13" customWidth="1"/>
    <col min="14349" max="14349" width="16" style="13" bestFit="1" customWidth="1"/>
    <col min="14350" max="14350" width="14.81640625" style="13" customWidth="1"/>
    <col min="14351" max="14351" width="15.453125" style="13"/>
    <col min="14352" max="14352" width="19.453125" style="13" bestFit="1" customWidth="1"/>
    <col min="14353" max="14594" width="15.453125" style="13"/>
    <col min="14595" max="14595" width="8" style="13" customWidth="1"/>
    <col min="14596" max="14596" width="10.54296875" style="13" customWidth="1"/>
    <col min="14597" max="14597" width="7.453125" style="13" customWidth="1"/>
    <col min="14598" max="14598" width="19.7265625" style="13" customWidth="1"/>
    <col min="14599" max="14599" width="15.453125" style="13" bestFit="1" customWidth="1"/>
    <col min="14600" max="14600" width="13.453125" style="13" customWidth="1"/>
    <col min="14601" max="14601" width="24.7265625" style="13" bestFit="1" customWidth="1"/>
    <col min="14602" max="14602" width="25" style="13" customWidth="1"/>
    <col min="14603" max="14603" width="16.81640625" style="13" customWidth="1"/>
    <col min="14604" max="14604" width="8.453125" style="13" customWidth="1"/>
    <col min="14605" max="14605" width="16" style="13" bestFit="1" customWidth="1"/>
    <col min="14606" max="14606" width="14.81640625" style="13" customWidth="1"/>
    <col min="14607" max="14607" width="15.453125" style="13"/>
    <col min="14608" max="14608" width="19.453125" style="13" bestFit="1" customWidth="1"/>
    <col min="14609" max="14850" width="15.453125" style="13"/>
    <col min="14851" max="14851" width="8" style="13" customWidth="1"/>
    <col min="14852" max="14852" width="10.54296875" style="13" customWidth="1"/>
    <col min="14853" max="14853" width="7.453125" style="13" customWidth="1"/>
    <col min="14854" max="14854" width="19.7265625" style="13" customWidth="1"/>
    <col min="14855" max="14855" width="15.453125" style="13" bestFit="1" customWidth="1"/>
    <col min="14856" max="14856" width="13.453125" style="13" customWidth="1"/>
    <col min="14857" max="14857" width="24.7265625" style="13" bestFit="1" customWidth="1"/>
    <col min="14858" max="14858" width="25" style="13" customWidth="1"/>
    <col min="14859" max="14859" width="16.81640625" style="13" customWidth="1"/>
    <col min="14860" max="14860" width="8.453125" style="13" customWidth="1"/>
    <col min="14861" max="14861" width="16" style="13" bestFit="1" customWidth="1"/>
    <col min="14862" max="14862" width="14.81640625" style="13" customWidth="1"/>
    <col min="14863" max="14863" width="15.453125" style="13"/>
    <col min="14864" max="14864" width="19.453125" style="13" bestFit="1" customWidth="1"/>
    <col min="14865" max="15106" width="15.453125" style="13"/>
    <col min="15107" max="15107" width="8" style="13" customWidth="1"/>
    <col min="15108" max="15108" width="10.54296875" style="13" customWidth="1"/>
    <col min="15109" max="15109" width="7.453125" style="13" customWidth="1"/>
    <col min="15110" max="15110" width="19.7265625" style="13" customWidth="1"/>
    <col min="15111" max="15111" width="15.453125" style="13" bestFit="1" customWidth="1"/>
    <col min="15112" max="15112" width="13.453125" style="13" customWidth="1"/>
    <col min="15113" max="15113" width="24.7265625" style="13" bestFit="1" customWidth="1"/>
    <col min="15114" max="15114" width="25" style="13" customWidth="1"/>
    <col min="15115" max="15115" width="16.81640625" style="13" customWidth="1"/>
    <col min="15116" max="15116" width="8.453125" style="13" customWidth="1"/>
    <col min="15117" max="15117" width="16" style="13" bestFit="1" customWidth="1"/>
    <col min="15118" max="15118" width="14.81640625" style="13" customWidth="1"/>
    <col min="15119" max="15119" width="15.453125" style="13"/>
    <col min="15120" max="15120" width="19.453125" style="13" bestFit="1" customWidth="1"/>
    <col min="15121" max="15362" width="15.453125" style="13"/>
    <col min="15363" max="15363" width="8" style="13" customWidth="1"/>
    <col min="15364" max="15364" width="10.54296875" style="13" customWidth="1"/>
    <col min="15365" max="15365" width="7.453125" style="13" customWidth="1"/>
    <col min="15366" max="15366" width="19.7265625" style="13" customWidth="1"/>
    <col min="15367" max="15367" width="15.453125" style="13" bestFit="1" customWidth="1"/>
    <col min="15368" max="15368" width="13.453125" style="13" customWidth="1"/>
    <col min="15369" max="15369" width="24.7265625" style="13" bestFit="1" customWidth="1"/>
    <col min="15370" max="15370" width="25" style="13" customWidth="1"/>
    <col min="15371" max="15371" width="16.81640625" style="13" customWidth="1"/>
    <col min="15372" max="15372" width="8.453125" style="13" customWidth="1"/>
    <col min="15373" max="15373" width="16" style="13" bestFit="1" customWidth="1"/>
    <col min="15374" max="15374" width="14.81640625" style="13" customWidth="1"/>
    <col min="15375" max="15375" width="15.453125" style="13"/>
    <col min="15376" max="15376" width="19.453125" style="13" bestFit="1" customWidth="1"/>
    <col min="15377" max="15618" width="15.453125" style="13"/>
    <col min="15619" max="15619" width="8" style="13" customWidth="1"/>
    <col min="15620" max="15620" width="10.54296875" style="13" customWidth="1"/>
    <col min="15621" max="15621" width="7.453125" style="13" customWidth="1"/>
    <col min="15622" max="15622" width="19.7265625" style="13" customWidth="1"/>
    <col min="15623" max="15623" width="15.453125" style="13" bestFit="1" customWidth="1"/>
    <col min="15624" max="15624" width="13.453125" style="13" customWidth="1"/>
    <col min="15625" max="15625" width="24.7265625" style="13" bestFit="1" customWidth="1"/>
    <col min="15626" max="15626" width="25" style="13" customWidth="1"/>
    <col min="15627" max="15627" width="16.81640625" style="13" customWidth="1"/>
    <col min="15628" max="15628" width="8.453125" style="13" customWidth="1"/>
    <col min="15629" max="15629" width="16" style="13" bestFit="1" customWidth="1"/>
    <col min="15630" max="15630" width="14.81640625" style="13" customWidth="1"/>
    <col min="15631" max="15631" width="15.453125" style="13"/>
    <col min="15632" max="15632" width="19.453125" style="13" bestFit="1" customWidth="1"/>
    <col min="15633" max="15874" width="15.453125" style="13"/>
    <col min="15875" max="15875" width="8" style="13" customWidth="1"/>
    <col min="15876" max="15876" width="10.54296875" style="13" customWidth="1"/>
    <col min="15877" max="15877" width="7.453125" style="13" customWidth="1"/>
    <col min="15878" max="15878" width="19.7265625" style="13" customWidth="1"/>
    <col min="15879" max="15879" width="15.453125" style="13" bestFit="1" customWidth="1"/>
    <col min="15880" max="15880" width="13.453125" style="13" customWidth="1"/>
    <col min="15881" max="15881" width="24.7265625" style="13" bestFit="1" customWidth="1"/>
    <col min="15882" max="15882" width="25" style="13" customWidth="1"/>
    <col min="15883" max="15883" width="16.81640625" style="13" customWidth="1"/>
    <col min="15884" max="15884" width="8.453125" style="13" customWidth="1"/>
    <col min="15885" max="15885" width="16" style="13" bestFit="1" customWidth="1"/>
    <col min="15886" max="15886" width="14.81640625" style="13" customWidth="1"/>
    <col min="15887" max="15887" width="15.453125" style="13"/>
    <col min="15888" max="15888" width="19.453125" style="13" bestFit="1" customWidth="1"/>
    <col min="15889" max="16130" width="15.453125" style="13"/>
    <col min="16131" max="16131" width="8" style="13" customWidth="1"/>
    <col min="16132" max="16132" width="10.54296875" style="13" customWidth="1"/>
    <col min="16133" max="16133" width="7.453125" style="13" customWidth="1"/>
    <col min="16134" max="16134" width="19.7265625" style="13" customWidth="1"/>
    <col min="16135" max="16135" width="15.453125" style="13" bestFit="1" customWidth="1"/>
    <col min="16136" max="16136" width="13.453125" style="13" customWidth="1"/>
    <col min="16137" max="16137" width="24.7265625" style="13" bestFit="1" customWidth="1"/>
    <col min="16138" max="16138" width="25" style="13" customWidth="1"/>
    <col min="16139" max="16139" width="16.81640625" style="13" customWidth="1"/>
    <col min="16140" max="16140" width="8.453125" style="13" customWidth="1"/>
    <col min="16141" max="16141" width="16" style="13" bestFit="1" customWidth="1"/>
    <col min="16142" max="16142" width="14.81640625" style="13" customWidth="1"/>
    <col min="16143" max="16143" width="15.453125" style="13"/>
    <col min="16144" max="16144" width="19.453125" style="13" bestFit="1" customWidth="1"/>
    <col min="16145" max="16384" width="15.453125" style="13"/>
  </cols>
  <sheetData>
    <row r="3" spans="1:13" s="162" customFormat="1" ht="15.5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161"/>
    </row>
    <row r="4" spans="1:13" s="162" customFormat="1" ht="16.149999999999999" customHeight="1">
      <c r="A4" s="244" t="s">
        <v>158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161"/>
    </row>
    <row r="5" spans="1:13" s="162" customFormat="1" ht="16.149999999999999" customHeight="1">
      <c r="A5" s="244" t="s">
        <v>278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161"/>
    </row>
    <row r="6" spans="1:13" s="162" customFormat="1" ht="16.149999999999999" customHeight="1">
      <c r="A6" s="163"/>
      <c r="B6" s="16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16.149999999999999" customHeight="1" thickBot="1">
      <c r="A7" s="1"/>
      <c r="B7" s="1"/>
      <c r="C7" s="12" t="s">
        <v>188</v>
      </c>
      <c r="D7" s="2"/>
      <c r="E7" s="2"/>
      <c r="F7" s="2"/>
      <c r="G7" s="2"/>
      <c r="H7" s="2"/>
      <c r="I7" s="2"/>
      <c r="J7" s="2"/>
      <c r="K7" s="2"/>
    </row>
    <row r="8" spans="1:13" ht="16.149999999999999" customHeight="1" thickBot="1">
      <c r="A8" s="2"/>
      <c r="B8" s="2"/>
      <c r="C8" s="132" t="s">
        <v>159</v>
      </c>
      <c r="D8" s="164"/>
      <c r="E8" s="165"/>
      <c r="F8" s="165"/>
      <c r="G8" s="166"/>
      <c r="H8" s="166"/>
      <c r="I8" s="166"/>
      <c r="J8" s="167">
        <f>K33</f>
        <v>0</v>
      </c>
      <c r="K8" s="2" t="s">
        <v>3</v>
      </c>
      <c r="L8" s="2"/>
    </row>
    <row r="9" spans="1:13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ht="15" customHeight="1">
      <c r="A10" s="2"/>
      <c r="B10" s="2"/>
      <c r="C10" s="161" t="s">
        <v>279</v>
      </c>
      <c r="D10" s="161"/>
      <c r="E10" s="2"/>
      <c r="F10" s="2"/>
      <c r="G10" s="2"/>
      <c r="H10" s="2"/>
      <c r="I10" s="2"/>
      <c r="J10" s="2"/>
      <c r="K10" s="2"/>
      <c r="L10" s="2"/>
    </row>
    <row r="11" spans="1:13" ht="15" customHeight="1"/>
    <row r="12" spans="1:13" ht="15" customHeight="1">
      <c r="C12" s="168" t="s">
        <v>15</v>
      </c>
      <c r="D12" s="168"/>
      <c r="E12" s="168" t="s">
        <v>16</v>
      </c>
      <c r="F12" s="168"/>
      <c r="G12" s="168" t="s">
        <v>17</v>
      </c>
      <c r="H12" s="168"/>
      <c r="I12" s="168" t="s">
        <v>18</v>
      </c>
      <c r="J12" s="168"/>
      <c r="K12" s="168" t="s">
        <v>19</v>
      </c>
      <c r="L12" s="168"/>
    </row>
    <row r="13" spans="1:13" ht="9" customHeight="1">
      <c r="C13" s="168"/>
      <c r="D13" s="168"/>
      <c r="E13" s="168"/>
      <c r="F13" s="168"/>
      <c r="G13" s="245" t="s">
        <v>197</v>
      </c>
      <c r="H13" s="169"/>
      <c r="I13" s="245" t="s">
        <v>160</v>
      </c>
      <c r="J13" s="169"/>
      <c r="K13" s="14"/>
    </row>
    <row r="14" spans="1:13" ht="43.5" customHeight="1" thickBot="1">
      <c r="A14" s="170" t="s">
        <v>26</v>
      </c>
      <c r="B14" s="170"/>
      <c r="C14" s="170" t="s">
        <v>27</v>
      </c>
      <c r="D14" s="170"/>
      <c r="E14" s="170" t="s">
        <v>28</v>
      </c>
      <c r="F14" s="170"/>
      <c r="G14" s="246"/>
      <c r="H14" s="171"/>
      <c r="I14" s="246" t="s">
        <v>2</v>
      </c>
      <c r="J14" s="171"/>
      <c r="K14" s="172" t="s">
        <v>161</v>
      </c>
    </row>
    <row r="15" spans="1:13" ht="15" customHeight="1"/>
    <row r="16" spans="1:13" ht="15" customHeight="1">
      <c r="A16" s="13">
        <v>1</v>
      </c>
      <c r="C16" s="173">
        <v>2022</v>
      </c>
      <c r="D16" s="173"/>
      <c r="E16" s="14" t="s">
        <v>30</v>
      </c>
      <c r="K16" s="5">
        <v>0</v>
      </c>
      <c r="L16" s="174"/>
      <c r="M16" s="62"/>
    </row>
    <row r="17" spans="1:16" ht="15" customHeight="1">
      <c r="C17" s="175"/>
      <c r="D17" s="175"/>
    </row>
    <row r="18" spans="1:16" ht="15" customHeight="1">
      <c r="A18" s="13">
        <f>+A16+1</f>
        <v>2</v>
      </c>
      <c r="C18" s="173">
        <f>C16+1</f>
        <v>2023</v>
      </c>
      <c r="D18" s="173"/>
      <c r="E18" s="14" t="s">
        <v>31</v>
      </c>
      <c r="G18" s="5">
        <v>0</v>
      </c>
      <c r="H18" s="174"/>
      <c r="I18" s="13">
        <f>K16+G18</f>
        <v>0</v>
      </c>
    </row>
    <row r="19" spans="1:16" ht="15" customHeight="1">
      <c r="A19" s="13">
        <f>+A18+1</f>
        <v>3</v>
      </c>
      <c r="C19" s="173">
        <f>$C$18</f>
        <v>2023</v>
      </c>
      <c r="D19" s="173"/>
      <c r="E19" s="14" t="s">
        <v>32</v>
      </c>
      <c r="G19" s="5">
        <v>0</v>
      </c>
      <c r="H19" s="174"/>
      <c r="I19" s="13">
        <f>I18+G19</f>
        <v>0</v>
      </c>
    </row>
    <row r="20" spans="1:16" ht="15" customHeight="1">
      <c r="A20" s="13">
        <f t="shared" ref="A20:A29" si="0">+A19+1</f>
        <v>4</v>
      </c>
      <c r="C20" s="173">
        <f t="shared" ref="C20:C29" si="1">$C$18</f>
        <v>2023</v>
      </c>
      <c r="D20" s="173"/>
      <c r="E20" s="14" t="s">
        <v>33</v>
      </c>
      <c r="G20" s="5">
        <v>0</v>
      </c>
      <c r="H20" s="174"/>
      <c r="I20" s="13">
        <f t="shared" ref="I20:I29" si="2">I19+G20</f>
        <v>0</v>
      </c>
    </row>
    <row r="21" spans="1:16" ht="15" customHeight="1">
      <c r="A21" s="13">
        <f t="shared" si="0"/>
        <v>5</v>
      </c>
      <c r="C21" s="173">
        <f t="shared" si="1"/>
        <v>2023</v>
      </c>
      <c r="D21" s="173"/>
      <c r="E21" s="14" t="s">
        <v>34</v>
      </c>
      <c r="G21" s="5">
        <v>0</v>
      </c>
      <c r="H21" s="174"/>
      <c r="I21" s="13">
        <f t="shared" si="2"/>
        <v>0</v>
      </c>
      <c r="O21" s="6"/>
    </row>
    <row r="22" spans="1:16" ht="15" customHeight="1">
      <c r="A22" s="13">
        <f t="shared" si="0"/>
        <v>6</v>
      </c>
      <c r="C22" s="173">
        <f t="shared" si="1"/>
        <v>2023</v>
      </c>
      <c r="D22" s="173"/>
      <c r="E22" s="14" t="s">
        <v>35</v>
      </c>
      <c r="G22" s="5">
        <v>0</v>
      </c>
      <c r="H22" s="174"/>
      <c r="I22" s="13">
        <f t="shared" si="2"/>
        <v>0</v>
      </c>
      <c r="O22" s="6"/>
    </row>
    <row r="23" spans="1:16" ht="15" customHeight="1">
      <c r="A23" s="13">
        <f t="shared" si="0"/>
        <v>7</v>
      </c>
      <c r="C23" s="173">
        <f t="shared" si="1"/>
        <v>2023</v>
      </c>
      <c r="D23" s="173"/>
      <c r="E23" s="14" t="s">
        <v>36</v>
      </c>
      <c r="G23" s="5">
        <v>0</v>
      </c>
      <c r="H23" s="174"/>
      <c r="I23" s="13">
        <f t="shared" si="2"/>
        <v>0</v>
      </c>
      <c r="L23" s="146"/>
      <c r="M23" s="20"/>
      <c r="O23" s="6"/>
    </row>
    <row r="24" spans="1:16" ht="15" customHeight="1">
      <c r="A24" s="13">
        <f t="shared" si="0"/>
        <v>8</v>
      </c>
      <c r="C24" s="173">
        <f t="shared" si="1"/>
        <v>2023</v>
      </c>
      <c r="D24" s="173"/>
      <c r="E24" s="14" t="s">
        <v>37</v>
      </c>
      <c r="G24" s="5">
        <v>0</v>
      </c>
      <c r="H24" s="174"/>
      <c r="I24" s="13">
        <f t="shared" si="2"/>
        <v>0</v>
      </c>
      <c r="M24" s="20"/>
      <c r="O24" s="6"/>
    </row>
    <row r="25" spans="1:16" ht="15" customHeight="1">
      <c r="A25" s="13">
        <f t="shared" si="0"/>
        <v>9</v>
      </c>
      <c r="C25" s="173">
        <f t="shared" si="1"/>
        <v>2023</v>
      </c>
      <c r="D25" s="173"/>
      <c r="E25" s="14" t="s">
        <v>38</v>
      </c>
      <c r="G25" s="5">
        <v>0</v>
      </c>
      <c r="H25" s="174"/>
      <c r="I25" s="13">
        <f t="shared" si="2"/>
        <v>0</v>
      </c>
    </row>
    <row r="26" spans="1:16" ht="15" customHeight="1">
      <c r="A26" s="13">
        <f t="shared" si="0"/>
        <v>10</v>
      </c>
      <c r="C26" s="173">
        <f t="shared" si="1"/>
        <v>2023</v>
      </c>
      <c r="D26" s="173"/>
      <c r="E26" s="14" t="s">
        <v>39</v>
      </c>
      <c r="G26" s="5">
        <v>0</v>
      </c>
      <c r="H26" s="174"/>
      <c r="I26" s="13">
        <f t="shared" si="2"/>
        <v>0</v>
      </c>
    </row>
    <row r="27" spans="1:16" ht="15" customHeight="1">
      <c r="A27" s="13">
        <f t="shared" si="0"/>
        <v>11</v>
      </c>
      <c r="C27" s="173">
        <f t="shared" si="1"/>
        <v>2023</v>
      </c>
      <c r="D27" s="173"/>
      <c r="E27" s="14" t="s">
        <v>40</v>
      </c>
      <c r="G27" s="5">
        <v>0</v>
      </c>
      <c r="H27" s="174"/>
      <c r="I27" s="13">
        <f t="shared" si="2"/>
        <v>0</v>
      </c>
    </row>
    <row r="28" spans="1:16" ht="15" customHeight="1">
      <c r="A28" s="13">
        <f t="shared" si="0"/>
        <v>12</v>
      </c>
      <c r="C28" s="173">
        <f t="shared" si="1"/>
        <v>2023</v>
      </c>
      <c r="D28" s="173"/>
      <c r="E28" s="14" t="s">
        <v>41</v>
      </c>
      <c r="G28" s="5">
        <v>0</v>
      </c>
      <c r="H28" s="174"/>
      <c r="I28" s="13">
        <f t="shared" si="2"/>
        <v>0</v>
      </c>
      <c r="M28" s="20"/>
    </row>
    <row r="29" spans="1:16" ht="15" customHeight="1">
      <c r="A29" s="13">
        <f t="shared" si="0"/>
        <v>13</v>
      </c>
      <c r="C29" s="173">
        <f t="shared" si="1"/>
        <v>2023</v>
      </c>
      <c r="D29" s="173"/>
      <c r="E29" s="14" t="s">
        <v>30</v>
      </c>
      <c r="G29" s="5">
        <v>0</v>
      </c>
      <c r="H29" s="174"/>
      <c r="I29" s="13">
        <f t="shared" si="2"/>
        <v>0</v>
      </c>
      <c r="M29" s="20"/>
      <c r="O29" s="7"/>
    </row>
    <row r="30" spans="1:16" ht="15" customHeight="1" thickBot="1">
      <c r="E30" s="14" t="s">
        <v>1</v>
      </c>
      <c r="G30" s="176">
        <f>SUM(G18:G29)</f>
        <v>0</v>
      </c>
      <c r="H30" s="177"/>
    </row>
    <row r="31" spans="1:16" ht="15" customHeight="1" thickTop="1">
      <c r="G31" s="177"/>
      <c r="H31" s="177"/>
    </row>
    <row r="32" spans="1:16" ht="15" customHeight="1">
      <c r="A32" s="13">
        <f>+A29+1</f>
        <v>14</v>
      </c>
      <c r="C32" s="129" t="s">
        <v>280</v>
      </c>
      <c r="D32" s="129"/>
      <c r="K32" s="174">
        <f>I29</f>
        <v>0</v>
      </c>
      <c r="P32" s="6"/>
    </row>
    <row r="33" spans="1:16" ht="15" customHeight="1" thickBot="1">
      <c r="A33" s="13">
        <f>+A32+1</f>
        <v>15</v>
      </c>
      <c r="C33" s="13" t="s">
        <v>162</v>
      </c>
      <c r="D33" s="13"/>
      <c r="K33" s="178">
        <f>(K16+K32)/2</f>
        <v>0</v>
      </c>
      <c r="L33" s="174" t="s">
        <v>3</v>
      </c>
      <c r="P33" s="6"/>
    </row>
    <row r="34" spans="1:16" ht="15" customHeight="1" thickTop="1">
      <c r="E34" s="129"/>
      <c r="F34" s="129"/>
      <c r="P34" s="6"/>
    </row>
    <row r="35" spans="1:16" ht="15" customHeight="1">
      <c r="A35" s="179" t="s">
        <v>42</v>
      </c>
      <c r="B35" s="179"/>
      <c r="E35" s="129"/>
      <c r="F35" s="129"/>
      <c r="P35" s="21"/>
    </row>
    <row r="36" spans="1:16" s="124" customFormat="1" ht="15" customHeight="1">
      <c r="A36" s="237" t="s">
        <v>163</v>
      </c>
      <c r="B36" s="237"/>
      <c r="C36" s="238"/>
      <c r="D36" s="237" t="s">
        <v>281</v>
      </c>
      <c r="E36" s="237"/>
      <c r="F36" s="237"/>
      <c r="G36" s="237"/>
      <c r="H36" s="237"/>
      <c r="I36" s="237"/>
      <c r="J36" s="237"/>
      <c r="K36" s="237"/>
    </row>
    <row r="37" spans="1:16" s="124" customFormat="1" ht="15" customHeight="1">
      <c r="A37" s="237" t="s">
        <v>127</v>
      </c>
      <c r="B37" s="237"/>
      <c r="C37" s="238"/>
      <c r="D37" s="237" t="s">
        <v>282</v>
      </c>
      <c r="E37" s="237"/>
      <c r="F37" s="237"/>
      <c r="G37" s="237"/>
      <c r="H37" s="237"/>
      <c r="I37" s="237"/>
      <c r="J37" s="237"/>
      <c r="K37" s="237"/>
    </row>
    <row r="38" spans="1:16" s="124" customFormat="1" ht="15.75" customHeight="1">
      <c r="A38" s="237" t="s">
        <v>43</v>
      </c>
      <c r="B38" s="237"/>
      <c r="C38" s="238"/>
      <c r="D38" s="239" t="s">
        <v>199</v>
      </c>
      <c r="E38" s="239"/>
      <c r="F38" s="239"/>
      <c r="G38" s="239"/>
      <c r="H38" s="239"/>
      <c r="I38" s="239"/>
      <c r="J38" s="239"/>
      <c r="K38" s="239"/>
    </row>
    <row r="39" spans="1:16" s="124" customFormat="1" ht="15" customHeight="1">
      <c r="A39" s="237" t="s">
        <v>44</v>
      </c>
      <c r="B39" s="237"/>
      <c r="C39" s="238"/>
      <c r="D39" s="124" t="s">
        <v>200</v>
      </c>
    </row>
    <row r="40" spans="1:16" s="124" customFormat="1" ht="15" customHeight="1">
      <c r="A40" s="237" t="s">
        <v>198</v>
      </c>
      <c r="B40" s="237"/>
      <c r="C40" s="238"/>
      <c r="D40" s="237" t="s">
        <v>283</v>
      </c>
      <c r="E40" s="237"/>
      <c r="F40" s="237"/>
      <c r="G40" s="237"/>
      <c r="H40" s="237"/>
      <c r="I40" s="237"/>
      <c r="J40" s="237"/>
      <c r="K40" s="237"/>
      <c r="L40" s="129"/>
    </row>
    <row r="41" spans="1:16" s="124" customFormat="1" ht="15" customHeight="1">
      <c r="A41" s="237" t="s">
        <v>164</v>
      </c>
      <c r="B41" s="237"/>
      <c r="C41" s="238"/>
      <c r="D41" s="237" t="s">
        <v>165</v>
      </c>
      <c r="E41" s="237"/>
      <c r="F41" s="237"/>
      <c r="G41" s="237"/>
      <c r="H41" s="237"/>
      <c r="I41" s="237"/>
      <c r="J41" s="237"/>
      <c r="K41" s="237"/>
    </row>
    <row r="42" spans="1:16" s="15" customFormat="1" ht="15" customHeight="1">
      <c r="C42" s="16"/>
      <c r="D42" s="16"/>
      <c r="E42" s="16"/>
      <c r="F42" s="16"/>
      <c r="K42" s="18"/>
    </row>
    <row r="43" spans="1:16" s="15" customFormat="1" ht="15" customHeight="1">
      <c r="A43" s="242"/>
      <c r="B43" s="242"/>
      <c r="C43" s="243"/>
      <c r="D43" s="243"/>
      <c r="E43" s="243"/>
      <c r="F43" s="243"/>
      <c r="G43" s="243"/>
      <c r="H43" s="243"/>
      <c r="I43" s="243"/>
      <c r="J43" s="243"/>
      <c r="K43" s="243"/>
      <c r="L43" s="243"/>
    </row>
    <row r="44" spans="1:16" s="15" customFormat="1" ht="15" customHeight="1">
      <c r="A44" s="240"/>
      <c r="B44" s="240"/>
      <c r="C44" s="241"/>
      <c r="D44" s="241"/>
      <c r="E44" s="241"/>
      <c r="F44" s="241"/>
      <c r="G44" s="241"/>
      <c r="H44" s="241"/>
      <c r="I44" s="241"/>
      <c r="J44" s="241"/>
      <c r="K44" s="241"/>
      <c r="L44" s="241"/>
    </row>
    <row r="45" spans="1:16" s="15" customFormat="1" ht="15" customHeight="1">
      <c r="A45" s="8"/>
      <c r="B45" s="8"/>
      <c r="C45" s="16"/>
      <c r="D45" s="16"/>
      <c r="E45" s="16"/>
      <c r="F45" s="16"/>
      <c r="L45" s="9"/>
    </row>
    <row r="46" spans="1:16" s="15" customFormat="1" ht="15" customHeight="1">
      <c r="A46" s="8"/>
      <c r="B46" s="8"/>
      <c r="C46" s="16"/>
      <c r="D46" s="16"/>
      <c r="E46" s="16"/>
      <c r="F46" s="16"/>
      <c r="L46" s="9"/>
    </row>
    <row r="47" spans="1:16" s="15" customFormat="1" ht="15" customHeight="1">
      <c r="A47" s="10"/>
      <c r="B47" s="10"/>
      <c r="C47" s="16"/>
      <c r="D47" s="16"/>
      <c r="E47" s="16"/>
      <c r="F47" s="16"/>
      <c r="L47" s="9"/>
    </row>
    <row r="48" spans="1:16" s="15" customFormat="1" ht="15" customHeight="1">
      <c r="C48" s="16"/>
      <c r="D48" s="16"/>
      <c r="E48" s="16"/>
      <c r="F48" s="16"/>
      <c r="L48" s="9"/>
    </row>
    <row r="49" spans="1:12" s="15" customFormat="1" ht="15" customHeight="1">
      <c r="C49" s="16"/>
      <c r="D49" s="16"/>
      <c r="E49" s="16"/>
      <c r="F49" s="16"/>
    </row>
    <row r="50" spans="1:12" s="15" customFormat="1" ht="15" customHeight="1">
      <c r="A50" s="242"/>
      <c r="B50" s="242"/>
      <c r="C50" s="243"/>
      <c r="D50" s="243"/>
      <c r="E50" s="243"/>
      <c r="F50" s="243"/>
      <c r="G50" s="243"/>
      <c r="H50" s="243"/>
      <c r="I50" s="243"/>
      <c r="J50" s="243"/>
      <c r="K50" s="243"/>
      <c r="L50" s="243"/>
    </row>
    <row r="51" spans="1:12" s="15" customFormat="1" ht="15" customHeight="1">
      <c r="A51" s="180"/>
      <c r="B51" s="180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s="15" customFormat="1" ht="15" customHeight="1">
      <c r="A52" s="180"/>
      <c r="B52" s="180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s="15" customFormat="1" ht="15" customHeight="1">
      <c r="C53" s="16"/>
      <c r="D53" s="16"/>
      <c r="E53" s="16"/>
      <c r="F53" s="16"/>
      <c r="G53" s="16"/>
      <c r="H53" s="16"/>
      <c r="K53" s="18"/>
    </row>
    <row r="54" spans="1:12" s="15" customFormat="1" ht="15" customHeight="1"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s="15" customFormat="1" ht="1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s="15" customFormat="1" ht="15" customHeight="1">
      <c r="C56" s="16"/>
      <c r="D56" s="16"/>
      <c r="E56" s="16"/>
      <c r="F56" s="16"/>
    </row>
    <row r="57" spans="1:12" s="15" customFormat="1" ht="15" customHeight="1">
      <c r="C57" s="19"/>
      <c r="D57" s="19"/>
      <c r="E57" s="16"/>
      <c r="F57" s="16"/>
    </row>
    <row r="58" spans="1:12" s="15" customFormat="1" ht="15" customHeight="1">
      <c r="C58" s="19"/>
      <c r="D58" s="19"/>
      <c r="E58" s="16"/>
      <c r="F58" s="16"/>
    </row>
    <row r="59" spans="1:12" s="15" customFormat="1" ht="15" customHeight="1">
      <c r="C59" s="19"/>
      <c r="D59" s="19"/>
      <c r="E59" s="16"/>
      <c r="F59" s="16"/>
    </row>
    <row r="60" spans="1:12" s="15" customFormat="1" ht="15" customHeight="1">
      <c r="C60" s="19"/>
      <c r="D60" s="19"/>
      <c r="E60" s="16"/>
      <c r="F60" s="16"/>
    </row>
    <row r="61" spans="1:12" s="15" customFormat="1" ht="15" customHeight="1">
      <c r="C61" s="19"/>
      <c r="D61" s="19"/>
      <c r="E61" s="16"/>
      <c r="F61" s="16"/>
    </row>
    <row r="62" spans="1:12" s="15" customFormat="1" ht="15" customHeight="1">
      <c r="C62" s="19"/>
      <c r="D62" s="19"/>
      <c r="E62" s="16"/>
      <c r="F62" s="16"/>
    </row>
    <row r="63" spans="1:12" s="15" customFormat="1" ht="15" customHeight="1">
      <c r="C63" s="19"/>
      <c r="D63" s="19"/>
      <c r="E63" s="16"/>
      <c r="F63" s="16"/>
    </row>
    <row r="64" spans="1:12" s="15" customFormat="1" ht="15" customHeight="1">
      <c r="C64" s="19"/>
      <c r="D64" s="19"/>
      <c r="E64" s="16"/>
      <c r="F64" s="16"/>
    </row>
    <row r="65" spans="3:11" s="15" customFormat="1" ht="15" customHeight="1">
      <c r="C65" s="19"/>
      <c r="D65" s="19"/>
      <c r="E65" s="16"/>
      <c r="F65" s="16"/>
    </row>
    <row r="66" spans="3:11" s="15" customFormat="1" ht="15" customHeight="1">
      <c r="C66" s="19"/>
      <c r="D66" s="19"/>
      <c r="E66" s="16"/>
      <c r="F66" s="16"/>
    </row>
    <row r="67" spans="3:11" s="15" customFormat="1" ht="15" customHeight="1">
      <c r="C67" s="19"/>
      <c r="D67" s="19"/>
      <c r="E67" s="16"/>
      <c r="F67" s="16"/>
    </row>
    <row r="68" spans="3:11" s="15" customFormat="1" ht="15" customHeight="1">
      <c r="C68" s="19"/>
      <c r="D68" s="19"/>
      <c r="E68" s="16"/>
      <c r="F68" s="16"/>
    </row>
    <row r="69" spans="3:11" s="15" customFormat="1" ht="15" customHeight="1">
      <c r="C69" s="19"/>
      <c r="D69" s="19"/>
      <c r="E69" s="16"/>
      <c r="F69" s="16"/>
    </row>
    <row r="70" spans="3:11" s="15" customFormat="1" ht="15" customHeight="1">
      <c r="C70" s="19"/>
      <c r="D70" s="19"/>
      <c r="E70" s="16"/>
      <c r="F70" s="16"/>
    </row>
    <row r="71" spans="3:11" s="15" customFormat="1" ht="15" customHeight="1">
      <c r="C71" s="16"/>
      <c r="D71" s="16"/>
      <c r="E71" s="16"/>
      <c r="F71" s="16"/>
    </row>
    <row r="72" spans="3:11" s="15" customFormat="1" ht="15" customHeight="1">
      <c r="C72" s="16"/>
      <c r="D72" s="16"/>
      <c r="E72" s="16"/>
      <c r="F72" s="16"/>
      <c r="K72" s="18"/>
    </row>
    <row r="73" spans="3:11" s="15" customFormat="1" ht="15" customHeight="1">
      <c r="C73" s="16"/>
      <c r="D73" s="16"/>
      <c r="E73" s="16"/>
      <c r="F73" s="16"/>
      <c r="K73" s="18"/>
    </row>
    <row r="74" spans="3:11" s="15" customFormat="1" ht="15" customHeight="1">
      <c r="C74" s="16"/>
      <c r="D74" s="16"/>
      <c r="E74" s="16"/>
      <c r="F74" s="16"/>
    </row>
    <row r="75" spans="3:11" s="15" customFormat="1" ht="15" customHeight="1"/>
    <row r="76" spans="3:11" s="15" customFormat="1" ht="15" customHeight="1"/>
    <row r="77" spans="3:11" s="15" customFormat="1" ht="15" customHeight="1"/>
    <row r="78" spans="3:11" s="15" customFormat="1" ht="15" customHeight="1"/>
    <row r="79" spans="3:11" s="15" customFormat="1" ht="15" customHeight="1"/>
    <row r="80" spans="3:11" s="15" customFormat="1" ht="15" customHeight="1"/>
    <row r="81" s="15" customFormat="1" ht="15" customHeight="1"/>
    <row r="82" s="15" customFormat="1" ht="15" customHeight="1"/>
    <row r="83" s="15" customFormat="1" ht="15" customHeight="1"/>
    <row r="84" s="15" customFormat="1" ht="15" customHeight="1"/>
    <row r="85" s="15" customFormat="1" ht="15" customHeight="1"/>
    <row r="86" s="15" customFormat="1" ht="15" customHeight="1"/>
    <row r="87" s="15" customFormat="1" ht="15" customHeight="1"/>
    <row r="88" s="15" customFormat="1" ht="15" customHeight="1"/>
    <row r="89" s="15" customFormat="1" ht="15" customHeight="1"/>
    <row r="90" s="15" customFormat="1" ht="15" customHeight="1"/>
    <row r="91" s="15" customFormat="1" ht="15" customHeight="1"/>
    <row r="92" s="15" customFormat="1" ht="15" customHeight="1"/>
    <row r="93" s="15" customFormat="1" ht="15" customHeight="1"/>
    <row r="94" s="15" customFormat="1" ht="15" customHeight="1"/>
    <row r="95" s="15" customFormat="1" ht="15" customHeight="1"/>
    <row r="96" s="15" customFormat="1" ht="15" customHeight="1"/>
    <row r="97" s="15" customFormat="1" ht="15" customHeight="1"/>
    <row r="98" s="15" customFormat="1" ht="15" customHeight="1"/>
    <row r="99" s="15" customFormat="1" ht="15" customHeight="1"/>
    <row r="100" s="15" customFormat="1" ht="15" customHeight="1"/>
    <row r="101" s="15" customFormat="1" ht="15" customHeight="1"/>
    <row r="102" s="15" customFormat="1" ht="15" customHeight="1"/>
    <row r="103" s="15" customFormat="1" ht="15" customHeight="1"/>
    <row r="104" s="15" customFormat="1" ht="15" customHeight="1"/>
    <row r="105" s="15" customFormat="1" ht="15" customHeight="1"/>
    <row r="106" s="15" customFormat="1" ht="15" customHeight="1"/>
    <row r="107" s="15" customFormat="1" ht="15" customHeight="1"/>
    <row r="108" s="15" customFormat="1" ht="15" customHeight="1"/>
    <row r="109" s="15" customFormat="1" ht="15" customHeight="1"/>
    <row r="110" s="15" customFormat="1" ht="15" customHeight="1"/>
    <row r="111" s="15" customFormat="1" ht="15" customHeight="1"/>
    <row r="112" s="15" customFormat="1" ht="15" customHeight="1"/>
    <row r="113" s="15" customFormat="1" ht="15" customHeight="1"/>
    <row r="114" s="15" customFormat="1" ht="15" customHeight="1"/>
    <row r="115" s="15" customFormat="1" ht="15" customHeight="1"/>
    <row r="116" s="15" customFormat="1" ht="15" customHeight="1"/>
    <row r="117" s="15" customFormat="1" ht="15" customHeight="1"/>
    <row r="118" s="15" customFormat="1" ht="15" customHeight="1"/>
    <row r="119" s="15" customFormat="1" ht="15" customHeight="1"/>
    <row r="120" s="15" customFormat="1" ht="15" customHeight="1"/>
    <row r="121" s="15" customFormat="1" ht="15" customHeight="1"/>
    <row r="122" s="15" customFormat="1" ht="15" customHeight="1"/>
    <row r="123" s="15" customFormat="1" ht="15" customHeight="1"/>
    <row r="124" s="15" customFormat="1" ht="15" customHeight="1"/>
    <row r="125" s="15" customFormat="1" ht="15" customHeight="1"/>
    <row r="126" s="15" customFormat="1" ht="15" customHeight="1"/>
    <row r="127" s="15" customFormat="1" ht="15" customHeight="1"/>
    <row r="128" s="15" customFormat="1" ht="15" customHeight="1"/>
    <row r="129" s="15" customFormat="1" ht="15" customHeight="1"/>
    <row r="130" s="15" customFormat="1" ht="15" customHeight="1"/>
    <row r="131" s="15" customFormat="1" ht="15" customHeight="1"/>
    <row r="132" s="15" customFormat="1" ht="15" customHeight="1"/>
    <row r="133" s="15" customFormat="1" ht="15" customHeight="1"/>
    <row r="134" s="15" customFormat="1" ht="15" customHeight="1"/>
    <row r="135" s="15" customFormat="1" ht="15" customHeight="1"/>
    <row r="136" s="15" customFormat="1" ht="15" customHeight="1"/>
    <row r="137" s="15" customFormat="1" ht="15" customHeight="1"/>
    <row r="138" s="15" customFormat="1" ht="15" customHeight="1"/>
    <row r="139" s="15" customFormat="1" ht="15" customHeight="1"/>
    <row r="140" s="15" customFormat="1" ht="15" customHeight="1"/>
    <row r="141" s="15" customFormat="1" ht="15" customHeight="1"/>
    <row r="142" s="15" customFormat="1" ht="15" customHeight="1"/>
    <row r="143" s="15" customFormat="1" ht="15" customHeight="1"/>
    <row r="144" s="15" customFormat="1" ht="15" customHeight="1"/>
    <row r="145" s="15" customFormat="1" ht="15" customHeight="1"/>
    <row r="146" s="15" customFormat="1" ht="15" customHeight="1"/>
    <row r="147" s="15" customFormat="1" ht="15" customHeight="1"/>
    <row r="148" s="15" customFormat="1" ht="15" customHeight="1"/>
    <row r="149" s="15" customFormat="1" ht="15" customHeight="1"/>
    <row r="150" s="15" customFormat="1" ht="15" customHeight="1"/>
    <row r="151" s="15" customFormat="1" ht="15" customHeight="1"/>
    <row r="152" s="15" customFormat="1" ht="15" customHeight="1"/>
    <row r="153" s="15" customFormat="1" ht="15" customHeight="1"/>
    <row r="154" s="15" customFormat="1" ht="15" customHeight="1"/>
    <row r="155" s="15" customFormat="1" ht="15" customHeight="1"/>
    <row r="156" s="15" customFormat="1" ht="15" customHeight="1"/>
    <row r="157" s="15" customFormat="1" ht="15" customHeight="1"/>
    <row r="158" s="15" customFormat="1" ht="15" customHeight="1"/>
    <row r="159" s="15" customFormat="1" ht="15" customHeight="1"/>
    <row r="160" s="15" customFormat="1" ht="15" customHeight="1"/>
    <row r="161" s="15" customFormat="1" ht="15" customHeight="1"/>
    <row r="162" s="15" customFormat="1" ht="15" customHeight="1"/>
    <row r="163" s="15" customFormat="1" ht="15" customHeight="1"/>
    <row r="164" s="15" customFormat="1" ht="15" customHeight="1"/>
    <row r="165" s="15" customFormat="1" ht="15" customHeight="1"/>
    <row r="166" s="15" customFormat="1" ht="15" customHeight="1"/>
    <row r="167" s="15" customFormat="1" ht="15" customHeight="1"/>
    <row r="168" s="15" customFormat="1" ht="15" customHeight="1"/>
    <row r="169" s="15" customFormat="1" ht="15" customHeight="1"/>
    <row r="170" s="15" customFormat="1" ht="15" customHeight="1"/>
    <row r="171" s="15" customFormat="1" ht="15" customHeight="1"/>
    <row r="172" s="15" customFormat="1" ht="15" customHeight="1"/>
    <row r="173" s="15" customFormat="1" ht="15" customHeight="1"/>
    <row r="174" s="15" customFormat="1" ht="15" customHeight="1"/>
    <row r="175" s="15" customFormat="1" ht="15" customHeight="1"/>
    <row r="176" s="15" customFormat="1" ht="15" customHeight="1"/>
    <row r="177" s="15" customFormat="1" ht="15" customHeight="1"/>
    <row r="178" s="15" customFormat="1" ht="15" customHeight="1"/>
    <row r="179" s="15" customFormat="1" ht="15" customHeight="1"/>
    <row r="180" s="15" customFormat="1" ht="15" customHeight="1"/>
    <row r="181" s="15" customFormat="1" ht="15" customHeight="1"/>
    <row r="182" s="15" customFormat="1" ht="15" customHeight="1"/>
    <row r="183" s="15" customFormat="1" ht="15" customHeight="1"/>
    <row r="184" s="15" customFormat="1" ht="15" customHeight="1"/>
    <row r="185" s="15" customFormat="1" ht="15" customHeight="1"/>
    <row r="186" s="15" customFormat="1" ht="15" customHeight="1"/>
    <row r="187" s="15" customFormat="1" ht="15" customHeight="1"/>
    <row r="188" s="15" customFormat="1" ht="15" customHeight="1"/>
    <row r="189" s="15" customFormat="1" ht="15" customHeight="1"/>
    <row r="190" s="15" customFormat="1" ht="15" customHeight="1"/>
    <row r="191" s="15" customFormat="1" ht="15" customHeight="1"/>
    <row r="192" s="15" customFormat="1" ht="15" customHeight="1"/>
    <row r="193" s="15" customFormat="1" ht="15" customHeight="1"/>
    <row r="194" s="15" customFormat="1" ht="15" customHeight="1"/>
    <row r="195" s="15" customFormat="1" ht="15" customHeight="1"/>
    <row r="196" s="15" customFormat="1" ht="15" customHeight="1"/>
    <row r="197" s="15" customFormat="1" ht="15" customHeight="1"/>
    <row r="198" s="15" customFormat="1" ht="15" customHeight="1"/>
    <row r="199" s="15" customFormat="1" ht="15" customHeight="1"/>
    <row r="200" s="15" customFormat="1" ht="15" customHeight="1"/>
    <row r="201" s="15" customFormat="1" ht="15" customHeight="1"/>
    <row r="202" s="15" customFormat="1" ht="15" customHeight="1"/>
    <row r="203" s="15" customFormat="1" ht="15" customHeight="1"/>
    <row r="204" s="15" customFormat="1" ht="15" customHeight="1"/>
    <row r="205" s="15" customFormat="1" ht="15" customHeight="1"/>
    <row r="206" s="15" customFormat="1" ht="15" customHeight="1"/>
    <row r="207" s="15" customFormat="1" ht="15" customHeight="1"/>
    <row r="208" s="15" customFormat="1" ht="15" customHeight="1"/>
    <row r="209" spans="3:6" s="15" customFormat="1" ht="15" customHeight="1"/>
    <row r="210" spans="3:6" ht="15" customHeight="1">
      <c r="C210" s="13"/>
      <c r="D210" s="13"/>
      <c r="E210" s="13"/>
      <c r="F210" s="13"/>
    </row>
    <row r="211" spans="3:6" ht="15" customHeight="1">
      <c r="C211" s="13"/>
      <c r="D211" s="13"/>
      <c r="E211" s="13"/>
      <c r="F211" s="13"/>
    </row>
    <row r="212" spans="3:6" ht="15" customHeight="1">
      <c r="C212" s="13"/>
      <c r="D212" s="13"/>
      <c r="E212" s="13"/>
      <c r="F212" s="13"/>
    </row>
    <row r="213" spans="3:6" ht="15" customHeight="1">
      <c r="C213" s="13"/>
      <c r="D213" s="13"/>
      <c r="E213" s="13"/>
      <c r="F213" s="13"/>
    </row>
    <row r="214" spans="3:6" ht="15" customHeight="1">
      <c r="C214" s="13"/>
      <c r="D214" s="13"/>
      <c r="E214" s="13"/>
      <c r="F214" s="13"/>
    </row>
    <row r="215" spans="3:6" ht="15" customHeight="1">
      <c r="C215" s="13"/>
      <c r="D215" s="13"/>
      <c r="E215" s="13"/>
      <c r="F215" s="13"/>
    </row>
    <row r="216" spans="3:6" ht="15" customHeight="1">
      <c r="C216" s="13"/>
      <c r="D216" s="13"/>
      <c r="E216" s="13"/>
      <c r="F216" s="13"/>
    </row>
    <row r="217" spans="3:6" ht="15" customHeight="1">
      <c r="C217" s="13"/>
      <c r="D217" s="13"/>
      <c r="E217" s="13"/>
      <c r="F217" s="13"/>
    </row>
    <row r="218" spans="3:6" ht="15" customHeight="1">
      <c r="C218" s="13"/>
      <c r="D218" s="13"/>
      <c r="E218" s="13"/>
      <c r="F218" s="13"/>
    </row>
    <row r="219" spans="3:6" ht="15" customHeight="1">
      <c r="C219" s="13"/>
      <c r="D219" s="13"/>
      <c r="E219" s="13"/>
      <c r="F219" s="13"/>
    </row>
    <row r="220" spans="3:6" ht="15" customHeight="1">
      <c r="C220" s="13"/>
      <c r="D220" s="13"/>
      <c r="E220" s="13"/>
      <c r="F220" s="13"/>
    </row>
    <row r="221" spans="3:6" ht="15" customHeight="1">
      <c r="C221" s="13"/>
      <c r="D221" s="13"/>
      <c r="E221" s="13"/>
      <c r="F221" s="13"/>
    </row>
    <row r="222" spans="3:6" ht="15" customHeight="1">
      <c r="C222" s="13"/>
      <c r="D222" s="13"/>
      <c r="E222" s="13"/>
      <c r="F222" s="13"/>
    </row>
    <row r="223" spans="3:6" ht="15" customHeight="1">
      <c r="C223" s="13"/>
      <c r="D223" s="13"/>
      <c r="E223" s="13"/>
      <c r="F223" s="13"/>
    </row>
    <row r="224" spans="3:6" ht="15" customHeight="1">
      <c r="C224" s="13"/>
      <c r="D224" s="13"/>
      <c r="E224" s="13"/>
      <c r="F224" s="13"/>
    </row>
    <row r="225" spans="3:6" ht="15" customHeight="1">
      <c r="C225" s="13"/>
      <c r="D225" s="13"/>
      <c r="E225" s="13"/>
      <c r="F225" s="13"/>
    </row>
    <row r="226" spans="3:6" ht="15" customHeight="1">
      <c r="C226" s="13"/>
      <c r="D226" s="13"/>
      <c r="E226" s="13"/>
      <c r="F226" s="13"/>
    </row>
    <row r="227" spans="3:6" ht="15" customHeight="1">
      <c r="C227" s="13"/>
      <c r="D227" s="13"/>
      <c r="E227" s="13"/>
      <c r="F227" s="13"/>
    </row>
    <row r="228" spans="3:6" ht="15" customHeight="1">
      <c r="C228" s="13"/>
      <c r="D228" s="13"/>
      <c r="E228" s="13"/>
      <c r="F228" s="13"/>
    </row>
    <row r="229" spans="3:6" ht="15" customHeight="1">
      <c r="C229" s="13"/>
      <c r="D229" s="13"/>
      <c r="E229" s="13"/>
      <c r="F229" s="13"/>
    </row>
    <row r="230" spans="3:6" ht="15" customHeight="1">
      <c r="C230" s="13"/>
      <c r="D230" s="13"/>
      <c r="E230" s="13"/>
      <c r="F230" s="13"/>
    </row>
    <row r="231" spans="3:6" ht="15" customHeight="1">
      <c r="C231" s="13"/>
      <c r="D231" s="13"/>
      <c r="E231" s="13"/>
      <c r="F231" s="13"/>
    </row>
    <row r="232" spans="3:6" ht="15" customHeight="1">
      <c r="C232" s="13"/>
      <c r="D232" s="13"/>
      <c r="E232" s="13"/>
      <c r="F232" s="13"/>
    </row>
    <row r="233" spans="3:6" ht="15" customHeight="1">
      <c r="C233" s="13"/>
      <c r="D233" s="13"/>
      <c r="E233" s="13"/>
      <c r="F233" s="13"/>
    </row>
    <row r="234" spans="3:6" ht="15" customHeight="1">
      <c r="C234" s="13"/>
      <c r="D234" s="13"/>
      <c r="E234" s="13"/>
      <c r="F234" s="13"/>
    </row>
    <row r="235" spans="3:6" ht="15" customHeight="1">
      <c r="C235" s="13"/>
      <c r="D235" s="13"/>
      <c r="E235" s="13"/>
      <c r="F235" s="13"/>
    </row>
    <row r="236" spans="3:6" ht="15" customHeight="1">
      <c r="C236" s="13"/>
      <c r="D236" s="13"/>
      <c r="E236" s="13"/>
      <c r="F236" s="13"/>
    </row>
    <row r="237" spans="3:6" ht="15" customHeight="1">
      <c r="C237" s="13"/>
      <c r="D237" s="13"/>
      <c r="E237" s="13"/>
      <c r="F237" s="13"/>
    </row>
    <row r="238" spans="3:6" ht="15" customHeight="1">
      <c r="C238" s="13"/>
      <c r="D238" s="13"/>
      <c r="E238" s="13"/>
      <c r="F238" s="13"/>
    </row>
    <row r="239" spans="3:6" ht="15" customHeight="1">
      <c r="C239" s="13"/>
      <c r="D239" s="13"/>
      <c r="E239" s="13"/>
      <c r="F239" s="13"/>
    </row>
    <row r="240" spans="3:6" ht="15" customHeight="1">
      <c r="C240" s="13"/>
      <c r="D240" s="13"/>
      <c r="E240" s="13"/>
      <c r="F240" s="13"/>
    </row>
    <row r="241" spans="3:6" ht="15" customHeight="1">
      <c r="C241" s="13"/>
      <c r="D241" s="13"/>
      <c r="E241" s="13"/>
      <c r="F241" s="13"/>
    </row>
    <row r="242" spans="3:6" ht="15" customHeight="1">
      <c r="C242" s="13"/>
      <c r="D242" s="13"/>
      <c r="E242" s="13"/>
      <c r="F242" s="13"/>
    </row>
    <row r="243" spans="3:6" ht="15" customHeight="1">
      <c r="C243" s="13"/>
      <c r="D243" s="13"/>
      <c r="E243" s="13"/>
      <c r="F243" s="13"/>
    </row>
    <row r="244" spans="3:6" ht="15" customHeight="1">
      <c r="C244" s="13"/>
      <c r="D244" s="13"/>
      <c r="E244" s="13"/>
      <c r="F244" s="13"/>
    </row>
    <row r="245" spans="3:6" ht="15" customHeight="1">
      <c r="C245" s="13"/>
      <c r="D245" s="13"/>
      <c r="E245" s="13"/>
      <c r="F245" s="13"/>
    </row>
    <row r="246" spans="3:6" ht="15" customHeight="1">
      <c r="C246" s="13"/>
      <c r="D246" s="13"/>
      <c r="E246" s="13"/>
      <c r="F246" s="13"/>
    </row>
    <row r="247" spans="3:6" ht="15" customHeight="1">
      <c r="C247" s="13"/>
      <c r="D247" s="13"/>
      <c r="E247" s="13"/>
      <c r="F247" s="13"/>
    </row>
    <row r="248" spans="3:6" ht="15" customHeight="1">
      <c r="C248" s="13"/>
      <c r="D248" s="13"/>
      <c r="E248" s="13"/>
      <c r="F248" s="13"/>
    </row>
    <row r="249" spans="3:6" ht="15" customHeight="1">
      <c r="C249" s="13"/>
      <c r="D249" s="13"/>
      <c r="E249" s="13"/>
      <c r="F249" s="13"/>
    </row>
    <row r="250" spans="3:6" ht="15" customHeight="1">
      <c r="C250" s="13"/>
      <c r="D250" s="13"/>
      <c r="E250" s="13"/>
      <c r="F250" s="13"/>
    </row>
    <row r="251" spans="3:6" ht="15" customHeight="1">
      <c r="C251" s="13"/>
      <c r="D251" s="13"/>
      <c r="E251" s="13"/>
      <c r="F251" s="13"/>
    </row>
    <row r="252" spans="3:6" ht="15" customHeight="1">
      <c r="C252" s="13"/>
      <c r="D252" s="13"/>
      <c r="E252" s="13"/>
      <c r="F252" s="13"/>
    </row>
    <row r="253" spans="3:6" ht="15" customHeight="1">
      <c r="C253" s="13"/>
      <c r="D253" s="13"/>
      <c r="E253" s="13"/>
      <c r="F253" s="13"/>
    </row>
    <row r="254" spans="3:6" ht="15" customHeight="1">
      <c r="C254" s="13"/>
      <c r="D254" s="13"/>
      <c r="E254" s="13"/>
      <c r="F254" s="13"/>
    </row>
    <row r="255" spans="3:6" ht="15" customHeight="1">
      <c r="C255" s="13"/>
      <c r="D255" s="13"/>
      <c r="E255" s="13"/>
      <c r="F255" s="13"/>
    </row>
    <row r="256" spans="3:6" ht="15" customHeight="1">
      <c r="C256" s="13"/>
      <c r="D256" s="13"/>
      <c r="E256" s="13"/>
      <c r="F256" s="13"/>
    </row>
    <row r="257" spans="3:6" ht="15" customHeight="1">
      <c r="C257" s="13"/>
      <c r="D257" s="13"/>
      <c r="E257" s="13"/>
      <c r="F257" s="13"/>
    </row>
    <row r="258" spans="3:6" ht="15" customHeight="1">
      <c r="C258" s="13"/>
      <c r="D258" s="13"/>
      <c r="E258" s="13"/>
      <c r="F258" s="13"/>
    </row>
    <row r="259" spans="3:6" ht="15" customHeight="1">
      <c r="C259" s="13"/>
      <c r="D259" s="13"/>
      <c r="E259" s="13"/>
      <c r="F259" s="13"/>
    </row>
    <row r="260" spans="3:6" ht="15" customHeight="1">
      <c r="C260" s="13"/>
      <c r="D260" s="13"/>
      <c r="E260" s="13"/>
      <c r="F260" s="13"/>
    </row>
    <row r="261" spans="3:6" ht="15" customHeight="1">
      <c r="C261" s="13"/>
      <c r="D261" s="13"/>
      <c r="E261" s="13"/>
      <c r="F261" s="13"/>
    </row>
    <row r="262" spans="3:6" ht="15" customHeight="1">
      <c r="C262" s="13"/>
      <c r="D262" s="13"/>
      <c r="E262" s="13"/>
      <c r="F262" s="13"/>
    </row>
    <row r="263" spans="3:6" ht="15" customHeight="1">
      <c r="C263" s="13"/>
      <c r="D263" s="13"/>
      <c r="E263" s="13"/>
      <c r="F263" s="13"/>
    </row>
    <row r="264" spans="3:6" ht="15" customHeight="1">
      <c r="C264" s="13"/>
      <c r="D264" s="13"/>
      <c r="E264" s="13"/>
      <c r="F264" s="13"/>
    </row>
    <row r="265" spans="3:6" ht="15" customHeight="1">
      <c r="C265" s="13"/>
      <c r="D265" s="13"/>
      <c r="E265" s="13"/>
      <c r="F265" s="13"/>
    </row>
    <row r="266" spans="3:6" ht="15" customHeight="1">
      <c r="C266" s="13"/>
      <c r="D266" s="13"/>
      <c r="E266" s="13"/>
      <c r="F266" s="13"/>
    </row>
    <row r="267" spans="3:6" ht="15" customHeight="1">
      <c r="C267" s="13"/>
      <c r="D267" s="13"/>
      <c r="E267" s="13"/>
      <c r="F267" s="13"/>
    </row>
    <row r="268" spans="3:6" ht="15" customHeight="1">
      <c r="C268" s="13"/>
      <c r="D268" s="13"/>
      <c r="E268" s="13"/>
      <c r="F268" s="13"/>
    </row>
    <row r="269" spans="3:6" ht="15" customHeight="1">
      <c r="C269" s="13"/>
      <c r="D269" s="13"/>
      <c r="E269" s="13"/>
      <c r="F269" s="13"/>
    </row>
    <row r="270" spans="3:6" ht="15" customHeight="1">
      <c r="C270" s="13"/>
      <c r="D270" s="13"/>
      <c r="E270" s="13"/>
      <c r="F270" s="13"/>
    </row>
    <row r="271" spans="3:6" ht="15" customHeight="1">
      <c r="C271" s="13"/>
      <c r="D271" s="13"/>
      <c r="E271" s="13"/>
      <c r="F271" s="13"/>
    </row>
    <row r="272" spans="3:6" ht="15" customHeight="1">
      <c r="C272" s="13"/>
      <c r="D272" s="13"/>
      <c r="E272" s="13"/>
      <c r="F272" s="13"/>
    </row>
    <row r="273" spans="3:6" ht="15" customHeight="1">
      <c r="C273" s="13"/>
      <c r="D273" s="13"/>
      <c r="E273" s="13"/>
      <c r="F273" s="13"/>
    </row>
    <row r="274" spans="3:6" ht="15" customHeight="1">
      <c r="C274" s="13"/>
      <c r="D274" s="13"/>
      <c r="E274" s="13"/>
      <c r="F274" s="13"/>
    </row>
    <row r="275" spans="3:6" ht="15" customHeight="1">
      <c r="C275" s="13"/>
      <c r="D275" s="13"/>
      <c r="E275" s="13"/>
      <c r="F275" s="13"/>
    </row>
    <row r="276" spans="3:6" ht="15" customHeight="1">
      <c r="C276" s="13"/>
      <c r="D276" s="13"/>
      <c r="E276" s="13"/>
      <c r="F276" s="13"/>
    </row>
    <row r="277" spans="3:6" ht="15" customHeight="1">
      <c r="C277" s="13"/>
      <c r="D277" s="13"/>
      <c r="E277" s="13"/>
      <c r="F277" s="13"/>
    </row>
    <row r="278" spans="3:6" ht="15" customHeight="1">
      <c r="C278" s="13"/>
      <c r="D278" s="13"/>
      <c r="E278" s="13"/>
      <c r="F278" s="13"/>
    </row>
    <row r="279" spans="3:6" ht="15" customHeight="1">
      <c r="C279" s="13"/>
      <c r="D279" s="13"/>
      <c r="E279" s="13"/>
      <c r="F279" s="13"/>
    </row>
    <row r="280" spans="3:6" ht="15" customHeight="1">
      <c r="C280" s="13"/>
      <c r="D280" s="13"/>
      <c r="E280" s="13"/>
      <c r="F280" s="13"/>
    </row>
    <row r="281" spans="3:6" ht="15" customHeight="1">
      <c r="C281" s="13"/>
      <c r="D281" s="13"/>
      <c r="E281" s="13"/>
      <c r="F281" s="13"/>
    </row>
    <row r="282" spans="3:6" ht="15" customHeight="1">
      <c r="C282" s="13"/>
      <c r="D282" s="13"/>
      <c r="E282" s="13"/>
      <c r="F282" s="13"/>
    </row>
    <row r="283" spans="3:6" ht="15" customHeight="1">
      <c r="C283" s="13"/>
      <c r="D283" s="13"/>
      <c r="E283" s="13"/>
      <c r="F283" s="13"/>
    </row>
    <row r="284" spans="3:6" ht="15" customHeight="1">
      <c r="C284" s="13"/>
      <c r="D284" s="13"/>
      <c r="E284" s="13"/>
      <c r="F284" s="13"/>
    </row>
    <row r="285" spans="3:6" ht="15" customHeight="1">
      <c r="C285" s="13"/>
      <c r="D285" s="13"/>
      <c r="E285" s="13"/>
      <c r="F285" s="13"/>
    </row>
    <row r="286" spans="3:6" ht="15" customHeight="1">
      <c r="C286" s="13"/>
      <c r="D286" s="13"/>
      <c r="E286" s="13"/>
      <c r="F286" s="13"/>
    </row>
    <row r="287" spans="3:6" ht="15" customHeight="1">
      <c r="C287" s="13"/>
      <c r="D287" s="13"/>
      <c r="E287" s="13"/>
      <c r="F287" s="13"/>
    </row>
    <row r="288" spans="3:6" ht="15" customHeight="1">
      <c r="C288" s="13"/>
      <c r="D288" s="13"/>
      <c r="E288" s="13"/>
      <c r="F288" s="13"/>
    </row>
    <row r="289" spans="3:6" ht="15" customHeight="1">
      <c r="C289" s="13"/>
      <c r="D289" s="13"/>
      <c r="E289" s="13"/>
      <c r="F289" s="13"/>
    </row>
    <row r="290" spans="3:6" ht="15" customHeight="1">
      <c r="C290" s="13"/>
      <c r="D290" s="13"/>
      <c r="E290" s="13"/>
      <c r="F290" s="13"/>
    </row>
    <row r="291" spans="3:6" ht="15" customHeight="1">
      <c r="C291" s="13"/>
      <c r="D291" s="13"/>
      <c r="E291" s="13"/>
      <c r="F291" s="13"/>
    </row>
    <row r="292" spans="3:6" ht="15" customHeight="1">
      <c r="C292" s="13"/>
      <c r="D292" s="13"/>
      <c r="E292" s="13"/>
      <c r="F292" s="13"/>
    </row>
    <row r="293" spans="3:6" ht="15" customHeight="1">
      <c r="C293" s="13"/>
      <c r="D293" s="13"/>
      <c r="E293" s="13"/>
      <c r="F293" s="13"/>
    </row>
    <row r="294" spans="3:6" ht="15" customHeight="1">
      <c r="C294" s="13"/>
      <c r="D294" s="13"/>
      <c r="E294" s="13"/>
      <c r="F294" s="13"/>
    </row>
    <row r="295" spans="3:6" ht="15" customHeight="1">
      <c r="C295" s="13"/>
      <c r="D295" s="13"/>
      <c r="E295" s="13"/>
      <c r="F295" s="13"/>
    </row>
    <row r="296" spans="3:6" ht="15" customHeight="1">
      <c r="C296" s="13"/>
      <c r="D296" s="13"/>
      <c r="E296" s="13"/>
      <c r="F296" s="13"/>
    </row>
    <row r="297" spans="3:6" ht="15" customHeight="1">
      <c r="C297" s="13"/>
      <c r="D297" s="13"/>
      <c r="E297" s="13"/>
      <c r="F297" s="13"/>
    </row>
    <row r="298" spans="3:6" ht="15" customHeight="1">
      <c r="C298" s="13"/>
      <c r="D298" s="13"/>
      <c r="E298" s="13"/>
      <c r="F298" s="13"/>
    </row>
    <row r="299" spans="3:6" ht="15" customHeight="1">
      <c r="C299" s="13"/>
      <c r="D299" s="13"/>
      <c r="E299" s="13"/>
      <c r="F299" s="13"/>
    </row>
    <row r="300" spans="3:6" ht="15" customHeight="1">
      <c r="C300" s="13"/>
      <c r="D300" s="13"/>
      <c r="E300" s="13"/>
      <c r="F300" s="13"/>
    </row>
    <row r="301" spans="3:6" ht="15" customHeight="1">
      <c r="C301" s="13"/>
      <c r="D301" s="13"/>
      <c r="E301" s="13"/>
      <c r="F301" s="13"/>
    </row>
    <row r="302" spans="3:6" ht="15" customHeight="1">
      <c r="C302" s="13"/>
      <c r="D302" s="13"/>
      <c r="E302" s="13"/>
      <c r="F302" s="13"/>
    </row>
    <row r="303" spans="3:6" ht="15" customHeight="1">
      <c r="C303" s="13"/>
      <c r="D303" s="13"/>
      <c r="E303" s="13"/>
      <c r="F303" s="13"/>
    </row>
    <row r="304" spans="3:6" ht="15" customHeight="1">
      <c r="C304" s="13"/>
      <c r="D304" s="13"/>
      <c r="E304" s="13"/>
      <c r="F304" s="13"/>
    </row>
    <row r="305" spans="3:6" ht="15" customHeight="1">
      <c r="C305" s="13"/>
      <c r="D305" s="13"/>
      <c r="E305" s="13"/>
      <c r="F305" s="13"/>
    </row>
    <row r="306" spans="3:6" ht="15" customHeight="1">
      <c r="C306" s="13"/>
      <c r="D306" s="13"/>
      <c r="E306" s="13"/>
      <c r="F306" s="13"/>
    </row>
    <row r="307" spans="3:6" ht="15" customHeight="1">
      <c r="C307" s="13"/>
      <c r="D307" s="13"/>
      <c r="E307" s="13"/>
      <c r="F307" s="13"/>
    </row>
    <row r="308" spans="3:6" ht="15" customHeight="1">
      <c r="C308" s="13"/>
      <c r="D308" s="13"/>
      <c r="E308" s="13"/>
      <c r="F308" s="13"/>
    </row>
    <row r="309" spans="3:6" ht="15" customHeight="1">
      <c r="C309" s="13"/>
      <c r="D309" s="13"/>
      <c r="E309" s="13"/>
      <c r="F309" s="13"/>
    </row>
    <row r="310" spans="3:6" ht="15" customHeight="1">
      <c r="C310" s="13"/>
      <c r="D310" s="13"/>
      <c r="E310" s="13"/>
      <c r="F310" s="13"/>
    </row>
    <row r="311" spans="3:6" ht="15" customHeight="1">
      <c r="C311" s="13"/>
      <c r="D311" s="13"/>
      <c r="E311" s="13"/>
      <c r="F311" s="13"/>
    </row>
    <row r="312" spans="3:6" ht="15" customHeight="1">
      <c r="C312" s="13"/>
      <c r="D312" s="13"/>
      <c r="E312" s="13"/>
      <c r="F312" s="13"/>
    </row>
    <row r="313" spans="3:6" ht="15" customHeight="1">
      <c r="C313" s="13"/>
      <c r="D313" s="13"/>
      <c r="E313" s="13"/>
      <c r="F313" s="13"/>
    </row>
    <row r="314" spans="3:6" ht="15" customHeight="1">
      <c r="C314" s="13"/>
      <c r="D314" s="13"/>
      <c r="E314" s="13"/>
      <c r="F314" s="13"/>
    </row>
    <row r="315" spans="3:6" ht="15" customHeight="1">
      <c r="C315" s="13"/>
      <c r="D315" s="13"/>
      <c r="E315" s="13"/>
      <c r="F315" s="13"/>
    </row>
    <row r="316" spans="3:6" ht="15" customHeight="1">
      <c r="C316" s="13"/>
      <c r="D316" s="13"/>
      <c r="E316" s="13"/>
      <c r="F316" s="13"/>
    </row>
    <row r="317" spans="3:6" ht="15" customHeight="1">
      <c r="C317" s="13"/>
      <c r="D317" s="13"/>
      <c r="E317" s="13"/>
      <c r="F317" s="13"/>
    </row>
    <row r="318" spans="3:6" ht="15" customHeight="1">
      <c r="C318" s="13"/>
      <c r="D318" s="13"/>
      <c r="E318" s="13"/>
      <c r="F318" s="13"/>
    </row>
    <row r="319" spans="3:6" ht="15" customHeight="1">
      <c r="C319" s="13"/>
      <c r="D319" s="13"/>
      <c r="E319" s="13"/>
      <c r="F319" s="13"/>
    </row>
    <row r="320" spans="3:6" ht="15" customHeight="1">
      <c r="C320" s="13"/>
      <c r="D320" s="13"/>
      <c r="E320" s="13"/>
      <c r="F320" s="13"/>
    </row>
    <row r="321" spans="3:6" ht="15" customHeight="1">
      <c r="C321" s="13"/>
      <c r="D321" s="13"/>
      <c r="E321" s="13"/>
      <c r="F321" s="13"/>
    </row>
    <row r="322" spans="3:6" ht="15" customHeight="1">
      <c r="C322" s="13"/>
      <c r="D322" s="13"/>
      <c r="E322" s="13"/>
      <c r="F322" s="13"/>
    </row>
    <row r="323" spans="3:6" ht="15" customHeight="1">
      <c r="C323" s="13"/>
      <c r="D323" s="13"/>
      <c r="E323" s="13"/>
      <c r="F323" s="13"/>
    </row>
    <row r="324" spans="3:6" ht="15" customHeight="1">
      <c r="C324" s="13"/>
      <c r="D324" s="13"/>
      <c r="E324" s="13"/>
      <c r="F324" s="13"/>
    </row>
    <row r="325" spans="3:6" ht="15" customHeight="1">
      <c r="C325" s="13"/>
      <c r="D325" s="13"/>
      <c r="E325" s="13"/>
      <c r="F325" s="13"/>
    </row>
    <row r="326" spans="3:6" ht="15" customHeight="1">
      <c r="C326" s="13"/>
      <c r="D326" s="13"/>
      <c r="E326" s="13"/>
      <c r="F326" s="13"/>
    </row>
    <row r="327" spans="3:6" ht="15" customHeight="1">
      <c r="C327" s="13"/>
      <c r="D327" s="13"/>
      <c r="E327" s="13"/>
      <c r="F327" s="13"/>
    </row>
    <row r="328" spans="3:6" ht="15" customHeight="1">
      <c r="C328" s="13"/>
      <c r="D328" s="13"/>
      <c r="E328" s="13"/>
      <c r="F328" s="13"/>
    </row>
    <row r="329" spans="3:6" ht="15" customHeight="1">
      <c r="C329" s="13"/>
      <c r="D329" s="13"/>
      <c r="E329" s="13"/>
      <c r="F329" s="13"/>
    </row>
    <row r="330" spans="3:6" ht="15" customHeight="1">
      <c r="C330" s="13"/>
      <c r="D330" s="13"/>
      <c r="E330" s="13"/>
      <c r="F330" s="13"/>
    </row>
    <row r="331" spans="3:6" ht="15" customHeight="1">
      <c r="C331" s="13"/>
      <c r="D331" s="13"/>
      <c r="E331" s="13"/>
      <c r="F331" s="13"/>
    </row>
    <row r="332" spans="3:6" ht="15" customHeight="1">
      <c r="C332" s="13"/>
      <c r="D332" s="13"/>
      <c r="E332" s="13"/>
      <c r="F332" s="13"/>
    </row>
    <row r="333" spans="3:6" ht="15" customHeight="1">
      <c r="C333" s="13"/>
      <c r="D333" s="13"/>
      <c r="E333" s="13"/>
      <c r="F333" s="13"/>
    </row>
    <row r="334" spans="3:6" ht="15" customHeight="1">
      <c r="C334" s="13"/>
      <c r="D334" s="13"/>
      <c r="E334" s="13"/>
      <c r="F334" s="13"/>
    </row>
    <row r="335" spans="3:6" ht="15" customHeight="1">
      <c r="C335" s="13"/>
      <c r="D335" s="13"/>
      <c r="E335" s="13"/>
      <c r="F335" s="13"/>
    </row>
    <row r="336" spans="3:6" ht="15" customHeight="1">
      <c r="C336" s="13"/>
      <c r="D336" s="13"/>
      <c r="E336" s="13"/>
      <c r="F336" s="13"/>
    </row>
    <row r="337" spans="3:6" ht="15" customHeight="1">
      <c r="C337" s="13"/>
      <c r="D337" s="13"/>
      <c r="E337" s="13"/>
      <c r="F337" s="13"/>
    </row>
    <row r="338" spans="3:6" ht="15" customHeight="1">
      <c r="C338" s="13"/>
      <c r="D338" s="13"/>
      <c r="E338" s="13"/>
      <c r="F338" s="13"/>
    </row>
    <row r="339" spans="3:6" ht="15" customHeight="1">
      <c r="C339" s="13"/>
      <c r="D339" s="13"/>
      <c r="E339" s="13"/>
      <c r="F339" s="13"/>
    </row>
    <row r="340" spans="3:6" ht="15" customHeight="1">
      <c r="C340" s="13"/>
      <c r="D340" s="13"/>
      <c r="E340" s="13"/>
      <c r="F340" s="13"/>
    </row>
    <row r="341" spans="3:6" ht="15" customHeight="1">
      <c r="C341" s="13"/>
      <c r="D341" s="13"/>
      <c r="E341" s="13"/>
      <c r="F341" s="13"/>
    </row>
    <row r="342" spans="3:6" ht="15" customHeight="1">
      <c r="C342" s="13"/>
      <c r="D342" s="13"/>
      <c r="E342" s="13"/>
      <c r="F342" s="13"/>
    </row>
    <row r="343" spans="3:6" ht="15" customHeight="1">
      <c r="C343" s="13"/>
      <c r="D343" s="13"/>
      <c r="E343" s="13"/>
      <c r="F343" s="13"/>
    </row>
    <row r="344" spans="3:6" ht="15" customHeight="1">
      <c r="C344" s="13"/>
      <c r="D344" s="13"/>
      <c r="E344" s="13"/>
      <c r="F344" s="13"/>
    </row>
    <row r="345" spans="3:6" ht="15" customHeight="1">
      <c r="C345" s="13"/>
      <c r="D345" s="13"/>
      <c r="E345" s="13"/>
      <c r="F345" s="13"/>
    </row>
    <row r="346" spans="3:6" ht="15" customHeight="1">
      <c r="C346" s="13"/>
      <c r="D346" s="13"/>
      <c r="E346" s="13"/>
      <c r="F346" s="13"/>
    </row>
    <row r="347" spans="3:6" ht="15" customHeight="1">
      <c r="C347" s="13"/>
      <c r="D347" s="13"/>
      <c r="E347" s="13"/>
      <c r="F347" s="13"/>
    </row>
    <row r="348" spans="3:6" ht="15" customHeight="1">
      <c r="C348" s="13"/>
      <c r="D348" s="13"/>
      <c r="E348" s="13"/>
      <c r="F348" s="13"/>
    </row>
    <row r="349" spans="3:6" ht="15" customHeight="1">
      <c r="C349" s="13"/>
      <c r="D349" s="13"/>
      <c r="E349" s="13"/>
      <c r="F349" s="13"/>
    </row>
    <row r="350" spans="3:6" ht="15" customHeight="1">
      <c r="C350" s="13"/>
      <c r="D350" s="13"/>
      <c r="E350" s="13"/>
      <c r="F350" s="13"/>
    </row>
    <row r="351" spans="3:6" ht="15" customHeight="1">
      <c r="C351" s="13"/>
      <c r="D351" s="13"/>
      <c r="E351" s="13"/>
      <c r="F351" s="13"/>
    </row>
    <row r="352" spans="3:6" ht="15" customHeight="1">
      <c r="C352" s="13"/>
      <c r="D352" s="13"/>
      <c r="E352" s="13"/>
      <c r="F352" s="13"/>
    </row>
    <row r="353" spans="3:6" ht="15" customHeight="1">
      <c r="C353" s="13"/>
      <c r="D353" s="13"/>
      <c r="E353" s="13"/>
      <c r="F353" s="13"/>
    </row>
    <row r="354" spans="3:6" ht="15" customHeight="1">
      <c r="C354" s="13"/>
      <c r="D354" s="13"/>
      <c r="E354" s="13"/>
      <c r="F354" s="13"/>
    </row>
    <row r="355" spans="3:6" ht="15" customHeight="1">
      <c r="C355" s="13"/>
      <c r="D355" s="13"/>
      <c r="E355" s="13"/>
      <c r="F355" s="13"/>
    </row>
    <row r="356" spans="3:6" ht="15" customHeight="1">
      <c r="C356" s="13"/>
      <c r="D356" s="13"/>
      <c r="E356" s="13"/>
      <c r="F356" s="13"/>
    </row>
    <row r="357" spans="3:6" ht="15" customHeight="1">
      <c r="C357" s="13"/>
      <c r="D357" s="13"/>
      <c r="E357" s="13"/>
      <c r="F357" s="13"/>
    </row>
    <row r="358" spans="3:6" ht="15" customHeight="1">
      <c r="C358" s="13"/>
      <c r="D358" s="13"/>
      <c r="E358" s="13"/>
      <c r="F358" s="13"/>
    </row>
    <row r="359" spans="3:6" ht="15" customHeight="1">
      <c r="C359" s="13"/>
      <c r="D359" s="13"/>
      <c r="E359" s="13"/>
      <c r="F359" s="13"/>
    </row>
    <row r="360" spans="3:6" ht="15" customHeight="1">
      <c r="C360" s="13"/>
      <c r="D360" s="13"/>
      <c r="E360" s="13"/>
      <c r="F360" s="13"/>
    </row>
    <row r="361" spans="3:6" ht="15" customHeight="1">
      <c r="C361" s="13"/>
      <c r="D361" s="13"/>
      <c r="E361" s="13"/>
      <c r="F361" s="13"/>
    </row>
    <row r="362" spans="3:6" ht="15" customHeight="1">
      <c r="C362" s="13"/>
      <c r="D362" s="13"/>
      <c r="E362" s="13"/>
      <c r="F362" s="13"/>
    </row>
    <row r="363" spans="3:6" ht="15" customHeight="1">
      <c r="C363" s="13"/>
      <c r="D363" s="13"/>
      <c r="E363" s="13"/>
      <c r="F363" s="13"/>
    </row>
    <row r="364" spans="3:6" ht="15" customHeight="1">
      <c r="C364" s="13"/>
      <c r="D364" s="13"/>
      <c r="E364" s="13"/>
      <c r="F364" s="13"/>
    </row>
    <row r="365" spans="3:6" ht="15" customHeight="1">
      <c r="C365" s="13"/>
      <c r="D365" s="13"/>
      <c r="E365" s="13"/>
      <c r="F365" s="13"/>
    </row>
    <row r="366" spans="3:6" ht="15" customHeight="1">
      <c r="C366" s="13"/>
      <c r="D366" s="13"/>
      <c r="E366" s="13"/>
      <c r="F366" s="13"/>
    </row>
    <row r="367" spans="3:6" ht="15" customHeight="1">
      <c r="C367" s="13"/>
      <c r="D367" s="13"/>
      <c r="E367" s="13"/>
      <c r="F367" s="13"/>
    </row>
    <row r="368" spans="3:6" ht="15" customHeight="1">
      <c r="C368" s="13"/>
      <c r="D368" s="13"/>
      <c r="E368" s="13"/>
      <c r="F368" s="13"/>
    </row>
    <row r="369" spans="3:6" ht="15" customHeight="1">
      <c r="C369" s="13"/>
      <c r="D369" s="13"/>
      <c r="E369" s="13"/>
      <c r="F369" s="13"/>
    </row>
    <row r="370" spans="3:6" ht="15" customHeight="1">
      <c r="C370" s="13"/>
      <c r="D370" s="13"/>
      <c r="E370" s="13"/>
      <c r="F370" s="13"/>
    </row>
    <row r="371" spans="3:6" ht="15" customHeight="1">
      <c r="C371" s="13"/>
      <c r="D371" s="13"/>
      <c r="E371" s="13"/>
      <c r="F371" s="13"/>
    </row>
    <row r="372" spans="3:6" ht="15" customHeight="1">
      <c r="C372" s="13"/>
      <c r="D372" s="13"/>
      <c r="E372" s="13"/>
      <c r="F372" s="13"/>
    </row>
    <row r="373" spans="3:6" ht="15" customHeight="1">
      <c r="C373" s="13"/>
      <c r="D373" s="13"/>
      <c r="E373" s="13"/>
      <c r="F373" s="13"/>
    </row>
    <row r="374" spans="3:6" ht="15" customHeight="1">
      <c r="C374" s="13"/>
      <c r="D374" s="13"/>
      <c r="E374" s="13"/>
      <c r="F374" s="13"/>
    </row>
    <row r="375" spans="3:6" ht="15" customHeight="1">
      <c r="C375" s="13"/>
      <c r="D375" s="13"/>
      <c r="E375" s="13"/>
      <c r="F375" s="13"/>
    </row>
    <row r="376" spans="3:6" ht="15" customHeight="1">
      <c r="C376" s="13"/>
      <c r="D376" s="13"/>
      <c r="E376" s="13"/>
      <c r="F376" s="13"/>
    </row>
    <row r="377" spans="3:6" ht="15" customHeight="1">
      <c r="C377" s="13"/>
      <c r="D377" s="13"/>
      <c r="E377" s="13"/>
      <c r="F377" s="13"/>
    </row>
    <row r="378" spans="3:6" ht="15" customHeight="1">
      <c r="C378" s="13"/>
      <c r="D378" s="13"/>
      <c r="E378" s="13"/>
      <c r="F378" s="13"/>
    </row>
    <row r="379" spans="3:6" ht="15" customHeight="1">
      <c r="C379" s="13"/>
      <c r="D379" s="13"/>
      <c r="E379" s="13"/>
      <c r="F379" s="13"/>
    </row>
    <row r="380" spans="3:6" ht="15" customHeight="1">
      <c r="C380" s="13"/>
      <c r="D380" s="13"/>
      <c r="E380" s="13"/>
      <c r="F380" s="13"/>
    </row>
    <row r="381" spans="3:6" ht="15" customHeight="1">
      <c r="C381" s="13"/>
      <c r="D381" s="13"/>
      <c r="E381" s="13"/>
      <c r="F381" s="13"/>
    </row>
    <row r="382" spans="3:6" ht="15" customHeight="1">
      <c r="C382" s="13"/>
      <c r="D382" s="13"/>
      <c r="E382" s="13"/>
      <c r="F382" s="13"/>
    </row>
    <row r="383" spans="3:6" ht="15" customHeight="1">
      <c r="C383" s="13"/>
      <c r="D383" s="13"/>
      <c r="E383" s="13"/>
      <c r="F383" s="13"/>
    </row>
    <row r="384" spans="3:6" ht="15" customHeight="1">
      <c r="C384" s="13"/>
      <c r="D384" s="13"/>
      <c r="E384" s="13"/>
      <c r="F384" s="13"/>
    </row>
    <row r="385" spans="3:6" ht="15" customHeight="1">
      <c r="C385" s="13"/>
      <c r="D385" s="13"/>
      <c r="E385" s="13"/>
      <c r="F385" s="13"/>
    </row>
    <row r="386" spans="3:6" ht="15" customHeight="1">
      <c r="C386" s="13"/>
      <c r="D386" s="13"/>
      <c r="E386" s="13"/>
      <c r="F386" s="13"/>
    </row>
    <row r="387" spans="3:6" ht="15" customHeight="1">
      <c r="C387" s="13"/>
      <c r="D387" s="13"/>
      <c r="E387" s="13"/>
      <c r="F387" s="13"/>
    </row>
    <row r="388" spans="3:6" ht="15" customHeight="1">
      <c r="C388" s="13"/>
      <c r="D388" s="13"/>
      <c r="E388" s="13"/>
      <c r="F388" s="13"/>
    </row>
    <row r="389" spans="3:6" ht="15" customHeight="1">
      <c r="C389" s="13"/>
      <c r="D389" s="13"/>
      <c r="E389" s="13"/>
      <c r="F389" s="13"/>
    </row>
    <row r="390" spans="3:6" ht="15" customHeight="1">
      <c r="C390" s="13"/>
      <c r="D390" s="13"/>
      <c r="E390" s="13"/>
      <c r="F390" s="13"/>
    </row>
    <row r="391" spans="3:6" ht="15" customHeight="1">
      <c r="C391" s="13"/>
      <c r="D391" s="13"/>
      <c r="E391" s="13"/>
      <c r="F391" s="13"/>
    </row>
    <row r="392" spans="3:6" ht="15" customHeight="1">
      <c r="C392" s="13"/>
      <c r="D392" s="13"/>
      <c r="E392" s="13"/>
      <c r="F392" s="13"/>
    </row>
    <row r="393" spans="3:6" ht="15" customHeight="1">
      <c r="C393" s="13"/>
      <c r="D393" s="13"/>
      <c r="E393" s="13"/>
      <c r="F393" s="13"/>
    </row>
    <row r="394" spans="3:6" ht="15" customHeight="1">
      <c r="C394" s="13"/>
      <c r="D394" s="13"/>
      <c r="E394" s="13"/>
      <c r="F394" s="13"/>
    </row>
    <row r="395" spans="3:6" ht="15" customHeight="1">
      <c r="C395" s="13"/>
      <c r="D395" s="13"/>
      <c r="E395" s="13"/>
      <c r="F395" s="13"/>
    </row>
    <row r="396" spans="3:6" ht="15" customHeight="1">
      <c r="C396" s="13"/>
      <c r="D396" s="13"/>
      <c r="E396" s="13"/>
      <c r="F396" s="13"/>
    </row>
    <row r="397" spans="3:6" ht="15" customHeight="1">
      <c r="C397" s="13"/>
      <c r="D397" s="13"/>
      <c r="E397" s="13"/>
      <c r="F397" s="13"/>
    </row>
    <row r="398" spans="3:6" ht="15" customHeight="1">
      <c r="C398" s="13"/>
      <c r="D398" s="13"/>
      <c r="E398" s="13"/>
      <c r="F398" s="13"/>
    </row>
    <row r="399" spans="3:6" ht="15" customHeight="1">
      <c r="C399" s="13"/>
      <c r="D399" s="13"/>
      <c r="E399" s="13"/>
      <c r="F399" s="13"/>
    </row>
    <row r="400" spans="3:6" ht="15" customHeight="1">
      <c r="C400" s="13"/>
      <c r="D400" s="13"/>
      <c r="E400" s="13"/>
      <c r="F400" s="13"/>
    </row>
    <row r="401" spans="3:6" ht="15" customHeight="1">
      <c r="C401" s="13"/>
      <c r="D401" s="13"/>
      <c r="E401" s="13"/>
      <c r="F401" s="13"/>
    </row>
    <row r="402" spans="3:6" ht="15" customHeight="1">
      <c r="C402" s="13"/>
      <c r="D402" s="13"/>
      <c r="E402" s="13"/>
      <c r="F402" s="13"/>
    </row>
    <row r="403" spans="3:6" ht="15" customHeight="1">
      <c r="C403" s="13"/>
      <c r="D403" s="13"/>
      <c r="E403" s="13"/>
      <c r="F403" s="13"/>
    </row>
    <row r="404" spans="3:6" ht="15" customHeight="1">
      <c r="C404" s="13"/>
      <c r="D404" s="13"/>
      <c r="E404" s="13"/>
      <c r="F404" s="13"/>
    </row>
    <row r="405" spans="3:6" ht="15" customHeight="1">
      <c r="C405" s="13"/>
      <c r="D405" s="13"/>
      <c r="E405" s="13"/>
      <c r="F405" s="13"/>
    </row>
    <row r="406" spans="3:6" ht="15" customHeight="1">
      <c r="C406" s="13"/>
      <c r="D406" s="13"/>
      <c r="E406" s="13"/>
      <c r="F406" s="13"/>
    </row>
    <row r="407" spans="3:6" ht="15" customHeight="1">
      <c r="C407" s="13"/>
      <c r="D407" s="13"/>
      <c r="E407" s="13"/>
      <c r="F407" s="13"/>
    </row>
    <row r="408" spans="3:6" ht="15" customHeight="1">
      <c r="C408" s="13"/>
      <c r="D408" s="13"/>
      <c r="E408" s="13"/>
      <c r="F408" s="13"/>
    </row>
    <row r="409" spans="3:6" ht="15" customHeight="1">
      <c r="C409" s="13"/>
      <c r="D409" s="13"/>
      <c r="E409" s="13"/>
      <c r="F409" s="13"/>
    </row>
    <row r="410" spans="3:6" ht="15" customHeight="1">
      <c r="C410" s="13"/>
      <c r="D410" s="13"/>
      <c r="E410" s="13"/>
      <c r="F410" s="13"/>
    </row>
    <row r="411" spans="3:6" ht="15" customHeight="1">
      <c r="C411" s="13"/>
      <c r="D411" s="13"/>
      <c r="E411" s="13"/>
      <c r="F411" s="13"/>
    </row>
    <row r="412" spans="3:6" ht="15" customHeight="1">
      <c r="C412" s="13"/>
      <c r="D412" s="13"/>
      <c r="E412" s="13"/>
      <c r="F412" s="13"/>
    </row>
    <row r="413" spans="3:6" ht="15" customHeight="1">
      <c r="C413" s="13"/>
      <c r="D413" s="13"/>
      <c r="E413" s="13"/>
      <c r="F413" s="13"/>
    </row>
    <row r="414" spans="3:6" ht="15" customHeight="1">
      <c r="C414" s="13"/>
      <c r="D414" s="13"/>
      <c r="E414" s="13"/>
      <c r="F414" s="13"/>
    </row>
    <row r="415" spans="3:6" ht="15" customHeight="1">
      <c r="C415" s="13"/>
      <c r="D415" s="13"/>
      <c r="E415" s="13"/>
      <c r="F415" s="13"/>
    </row>
    <row r="416" spans="3:6" ht="15" customHeight="1">
      <c r="C416" s="13"/>
      <c r="D416" s="13"/>
      <c r="E416" s="13"/>
      <c r="F416" s="13"/>
    </row>
    <row r="417" spans="3:6" ht="15" customHeight="1">
      <c r="C417" s="13"/>
      <c r="D417" s="13"/>
      <c r="E417" s="13"/>
      <c r="F417" s="13"/>
    </row>
    <row r="418" spans="3:6" ht="15" customHeight="1">
      <c r="C418" s="13"/>
      <c r="D418" s="13"/>
      <c r="E418" s="13"/>
      <c r="F418" s="13"/>
    </row>
    <row r="419" spans="3:6" ht="15" customHeight="1">
      <c r="C419" s="13"/>
      <c r="D419" s="13"/>
      <c r="E419" s="13"/>
      <c r="F419" s="13"/>
    </row>
    <row r="420" spans="3:6" ht="15" customHeight="1">
      <c r="C420" s="13"/>
      <c r="D420" s="13"/>
      <c r="E420" s="13"/>
      <c r="F420" s="13"/>
    </row>
    <row r="421" spans="3:6" ht="15" customHeight="1">
      <c r="C421" s="13"/>
      <c r="D421" s="13"/>
      <c r="E421" s="13"/>
      <c r="F421" s="13"/>
    </row>
    <row r="422" spans="3:6" ht="15" customHeight="1">
      <c r="C422" s="13"/>
      <c r="D422" s="13"/>
      <c r="E422" s="13"/>
      <c r="F422" s="13"/>
    </row>
    <row r="423" spans="3:6" ht="15" customHeight="1">
      <c r="C423" s="13"/>
      <c r="D423" s="13"/>
      <c r="E423" s="13"/>
      <c r="F423" s="13"/>
    </row>
    <row r="424" spans="3:6" ht="15" customHeight="1">
      <c r="C424" s="13"/>
      <c r="D424" s="13"/>
      <c r="E424" s="13"/>
      <c r="F424" s="13"/>
    </row>
    <row r="425" spans="3:6" ht="15" customHeight="1">
      <c r="C425" s="13"/>
      <c r="D425" s="13"/>
      <c r="E425" s="13"/>
      <c r="F425" s="13"/>
    </row>
    <row r="426" spans="3:6" ht="15" customHeight="1">
      <c r="C426" s="13"/>
      <c r="D426" s="13"/>
      <c r="E426" s="13"/>
      <c r="F426" s="13"/>
    </row>
    <row r="427" spans="3:6" ht="15" customHeight="1">
      <c r="C427" s="13"/>
      <c r="D427" s="13"/>
      <c r="E427" s="13"/>
      <c r="F427" s="13"/>
    </row>
    <row r="428" spans="3:6" ht="15" customHeight="1">
      <c r="C428" s="13"/>
      <c r="D428" s="13"/>
      <c r="E428" s="13"/>
      <c r="F428" s="13"/>
    </row>
    <row r="429" spans="3:6" ht="15" customHeight="1">
      <c r="C429" s="13"/>
      <c r="D429" s="13"/>
      <c r="E429" s="13"/>
      <c r="F429" s="13"/>
    </row>
    <row r="430" spans="3:6" ht="15" customHeight="1">
      <c r="C430" s="13"/>
      <c r="D430" s="13"/>
      <c r="E430" s="13"/>
      <c r="F430" s="13"/>
    </row>
    <row r="431" spans="3:6" ht="15" customHeight="1">
      <c r="C431" s="13"/>
      <c r="D431" s="13"/>
      <c r="E431" s="13"/>
      <c r="F431" s="13"/>
    </row>
    <row r="432" spans="3:6" ht="15" customHeight="1">
      <c r="C432" s="13"/>
      <c r="D432" s="13"/>
      <c r="E432" s="13"/>
      <c r="F432" s="13"/>
    </row>
    <row r="433" spans="3:6" ht="15" customHeight="1">
      <c r="C433" s="13"/>
      <c r="D433" s="13"/>
      <c r="E433" s="13"/>
      <c r="F433" s="13"/>
    </row>
    <row r="434" spans="3:6" ht="15" customHeight="1">
      <c r="C434" s="13"/>
      <c r="D434" s="13"/>
      <c r="E434" s="13"/>
      <c r="F434" s="13"/>
    </row>
    <row r="435" spans="3:6" ht="15" customHeight="1">
      <c r="C435" s="13"/>
      <c r="D435" s="13"/>
      <c r="E435" s="13"/>
      <c r="F435" s="13"/>
    </row>
    <row r="436" spans="3:6" ht="15" customHeight="1">
      <c r="C436" s="13"/>
      <c r="D436" s="13"/>
      <c r="E436" s="13"/>
      <c r="F436" s="13"/>
    </row>
    <row r="437" spans="3:6" ht="15" customHeight="1">
      <c r="C437" s="13"/>
      <c r="D437" s="13"/>
      <c r="E437" s="13"/>
      <c r="F437" s="13"/>
    </row>
    <row r="438" spans="3:6" ht="15" customHeight="1">
      <c r="C438" s="13"/>
      <c r="D438" s="13"/>
      <c r="E438" s="13"/>
      <c r="F438" s="13"/>
    </row>
    <row r="439" spans="3:6" ht="15" customHeight="1">
      <c r="C439" s="13"/>
      <c r="D439" s="13"/>
      <c r="E439" s="13"/>
      <c r="F439" s="13"/>
    </row>
    <row r="440" spans="3:6" ht="15" customHeight="1">
      <c r="C440" s="13"/>
      <c r="D440" s="13"/>
      <c r="E440" s="13"/>
      <c r="F440" s="13"/>
    </row>
    <row r="441" spans="3:6" ht="15" customHeight="1">
      <c r="C441" s="13"/>
      <c r="D441" s="13"/>
      <c r="E441" s="13"/>
      <c r="F441" s="13"/>
    </row>
    <row r="442" spans="3:6" ht="15" customHeight="1">
      <c r="C442" s="13"/>
      <c r="D442" s="13"/>
      <c r="E442" s="13"/>
      <c r="F442" s="13"/>
    </row>
    <row r="443" spans="3:6" ht="15" customHeight="1">
      <c r="C443" s="13"/>
      <c r="D443" s="13"/>
      <c r="E443" s="13"/>
      <c r="F443" s="13"/>
    </row>
    <row r="444" spans="3:6" ht="15" customHeight="1">
      <c r="C444" s="13"/>
      <c r="D444" s="13"/>
      <c r="E444" s="13"/>
      <c r="F444" s="13"/>
    </row>
    <row r="445" spans="3:6" ht="15" customHeight="1">
      <c r="C445" s="13"/>
      <c r="D445" s="13"/>
      <c r="E445" s="13"/>
      <c r="F445" s="13"/>
    </row>
    <row r="446" spans="3:6" ht="15" customHeight="1">
      <c r="C446" s="13"/>
      <c r="D446" s="13"/>
      <c r="E446" s="13"/>
      <c r="F446" s="13"/>
    </row>
    <row r="447" spans="3:6" ht="15" customHeight="1">
      <c r="C447" s="13"/>
      <c r="D447" s="13"/>
      <c r="E447" s="13"/>
      <c r="F447" s="13"/>
    </row>
    <row r="448" spans="3:6" ht="15" customHeight="1">
      <c r="C448" s="13"/>
      <c r="D448" s="13"/>
      <c r="E448" s="13"/>
      <c r="F448" s="13"/>
    </row>
    <row r="449" spans="3:6" ht="15" customHeight="1">
      <c r="C449" s="13"/>
      <c r="D449" s="13"/>
      <c r="E449" s="13"/>
      <c r="F449" s="13"/>
    </row>
    <row r="450" spans="3:6" ht="15" customHeight="1">
      <c r="C450" s="13"/>
      <c r="D450" s="13"/>
      <c r="E450" s="13"/>
      <c r="F450" s="13"/>
    </row>
    <row r="451" spans="3:6" ht="15" customHeight="1">
      <c r="C451" s="13"/>
      <c r="D451" s="13"/>
      <c r="E451" s="13"/>
      <c r="F451" s="13"/>
    </row>
    <row r="452" spans="3:6" ht="15" customHeight="1">
      <c r="C452" s="13"/>
      <c r="D452" s="13"/>
      <c r="E452" s="13"/>
      <c r="F452" s="13"/>
    </row>
    <row r="453" spans="3:6" ht="15" customHeight="1">
      <c r="C453" s="13"/>
      <c r="D453" s="13"/>
      <c r="E453" s="13"/>
      <c r="F453" s="13"/>
    </row>
    <row r="454" spans="3:6" ht="15" customHeight="1">
      <c r="C454" s="13"/>
      <c r="D454" s="13"/>
      <c r="E454" s="13"/>
      <c r="F454" s="13"/>
    </row>
    <row r="455" spans="3:6" ht="15" customHeight="1">
      <c r="C455" s="13"/>
      <c r="D455" s="13"/>
      <c r="E455" s="13"/>
      <c r="F455" s="13"/>
    </row>
    <row r="456" spans="3:6" ht="15" customHeight="1">
      <c r="C456" s="13"/>
      <c r="D456" s="13"/>
      <c r="E456" s="13"/>
      <c r="F456" s="13"/>
    </row>
    <row r="457" spans="3:6" ht="15" customHeight="1">
      <c r="C457" s="13"/>
      <c r="D457" s="13"/>
      <c r="E457" s="13"/>
      <c r="F457" s="13"/>
    </row>
    <row r="458" spans="3:6" ht="15" customHeight="1">
      <c r="C458" s="13"/>
      <c r="D458" s="13"/>
      <c r="E458" s="13"/>
      <c r="F458" s="13"/>
    </row>
    <row r="459" spans="3:6" ht="15" customHeight="1">
      <c r="C459" s="13"/>
      <c r="D459" s="13"/>
      <c r="E459" s="13"/>
      <c r="F459" s="13"/>
    </row>
    <row r="460" spans="3:6" ht="15" customHeight="1">
      <c r="C460" s="13"/>
      <c r="D460" s="13"/>
      <c r="E460" s="13"/>
      <c r="F460" s="13"/>
    </row>
    <row r="461" spans="3:6" ht="15" customHeight="1">
      <c r="C461" s="13"/>
      <c r="D461" s="13"/>
      <c r="E461" s="13"/>
      <c r="F461" s="13"/>
    </row>
    <row r="462" spans="3:6" ht="15" customHeight="1">
      <c r="C462" s="13"/>
      <c r="D462" s="13"/>
      <c r="E462" s="13"/>
      <c r="F462" s="13"/>
    </row>
    <row r="463" spans="3:6" ht="15" customHeight="1">
      <c r="C463" s="13"/>
      <c r="D463" s="13"/>
      <c r="E463" s="13"/>
      <c r="F463" s="13"/>
    </row>
    <row r="464" spans="3:6" ht="15" customHeight="1">
      <c r="C464" s="13"/>
      <c r="D464" s="13"/>
      <c r="E464" s="13"/>
      <c r="F464" s="13"/>
    </row>
    <row r="465" spans="3:6" ht="15" customHeight="1">
      <c r="C465" s="13"/>
      <c r="D465" s="13"/>
      <c r="E465" s="13"/>
      <c r="F465" s="13"/>
    </row>
    <row r="466" spans="3:6" ht="15" customHeight="1">
      <c r="C466" s="13"/>
      <c r="D466" s="13"/>
      <c r="E466" s="13"/>
      <c r="F466" s="13"/>
    </row>
    <row r="467" spans="3:6" ht="15" customHeight="1">
      <c r="C467" s="13"/>
      <c r="D467" s="13"/>
      <c r="E467" s="13"/>
      <c r="F467" s="13"/>
    </row>
    <row r="468" spans="3:6" ht="15" customHeight="1">
      <c r="C468" s="13"/>
      <c r="D468" s="13"/>
      <c r="E468" s="13"/>
      <c r="F468" s="13"/>
    </row>
    <row r="469" spans="3:6" ht="15" customHeight="1">
      <c r="C469" s="13"/>
      <c r="D469" s="13"/>
      <c r="E469" s="13"/>
      <c r="F469" s="13"/>
    </row>
    <row r="470" spans="3:6" ht="15" customHeight="1">
      <c r="C470" s="13"/>
      <c r="D470" s="13"/>
      <c r="E470" s="13"/>
      <c r="F470" s="13"/>
    </row>
    <row r="471" spans="3:6" ht="15" customHeight="1">
      <c r="C471" s="13"/>
      <c r="D471" s="13"/>
      <c r="E471" s="13"/>
      <c r="F471" s="13"/>
    </row>
    <row r="472" spans="3:6" ht="15" customHeight="1">
      <c r="C472" s="13"/>
      <c r="D472" s="13"/>
      <c r="E472" s="13"/>
      <c r="F472" s="13"/>
    </row>
    <row r="473" spans="3:6" ht="15" customHeight="1">
      <c r="C473" s="13"/>
      <c r="D473" s="13"/>
      <c r="E473" s="13"/>
      <c r="F473" s="13"/>
    </row>
    <row r="474" spans="3:6" ht="15" customHeight="1">
      <c r="C474" s="13"/>
      <c r="D474" s="13"/>
      <c r="E474" s="13"/>
      <c r="F474" s="13"/>
    </row>
    <row r="475" spans="3:6" ht="15" customHeight="1">
      <c r="C475" s="13"/>
      <c r="D475" s="13"/>
      <c r="E475" s="13"/>
      <c r="F475" s="13"/>
    </row>
    <row r="476" spans="3:6" ht="15" customHeight="1">
      <c r="C476" s="13"/>
      <c r="D476" s="13"/>
      <c r="E476" s="13"/>
      <c r="F476" s="13"/>
    </row>
    <row r="477" spans="3:6" ht="15" customHeight="1">
      <c r="C477" s="13"/>
      <c r="D477" s="13"/>
      <c r="E477" s="13"/>
      <c r="F477" s="13"/>
    </row>
    <row r="478" spans="3:6" ht="15" customHeight="1">
      <c r="C478" s="13"/>
      <c r="D478" s="13"/>
      <c r="E478" s="13"/>
      <c r="F478" s="13"/>
    </row>
    <row r="479" spans="3:6" ht="15" customHeight="1">
      <c r="C479" s="13"/>
      <c r="D479" s="13"/>
      <c r="E479" s="13"/>
      <c r="F479" s="13"/>
    </row>
    <row r="480" spans="3:6" ht="15" customHeight="1">
      <c r="C480" s="13"/>
      <c r="D480" s="13"/>
      <c r="E480" s="13"/>
      <c r="F480" s="13"/>
    </row>
    <row r="481" spans="3:6" ht="15" customHeight="1">
      <c r="C481" s="13"/>
      <c r="D481" s="13"/>
      <c r="E481" s="13"/>
      <c r="F481" s="13"/>
    </row>
    <row r="482" spans="3:6" ht="15" customHeight="1">
      <c r="C482" s="13"/>
      <c r="D482" s="13"/>
      <c r="E482" s="13"/>
      <c r="F482" s="13"/>
    </row>
    <row r="483" spans="3:6" ht="15" customHeight="1">
      <c r="C483" s="13"/>
      <c r="D483" s="13"/>
      <c r="E483" s="13"/>
      <c r="F483" s="13"/>
    </row>
    <row r="484" spans="3:6" ht="15" customHeight="1">
      <c r="C484" s="13"/>
      <c r="D484" s="13"/>
      <c r="E484" s="13"/>
      <c r="F484" s="13"/>
    </row>
    <row r="485" spans="3:6" ht="15" customHeight="1">
      <c r="C485" s="13"/>
      <c r="D485" s="13"/>
      <c r="E485" s="13"/>
      <c r="F485" s="13"/>
    </row>
    <row r="486" spans="3:6" ht="15" customHeight="1">
      <c r="C486" s="13"/>
      <c r="D486" s="13"/>
      <c r="E486" s="13"/>
      <c r="F486" s="13"/>
    </row>
    <row r="487" spans="3:6" ht="15" customHeight="1">
      <c r="C487" s="13"/>
      <c r="D487" s="13"/>
      <c r="E487" s="13"/>
      <c r="F487" s="13"/>
    </row>
    <row r="488" spans="3:6" ht="15" customHeight="1">
      <c r="C488" s="13"/>
      <c r="D488" s="13"/>
      <c r="E488" s="13"/>
      <c r="F488" s="13"/>
    </row>
    <row r="489" spans="3:6" ht="15" customHeight="1">
      <c r="C489" s="13"/>
      <c r="D489" s="13"/>
      <c r="E489" s="13"/>
      <c r="F489" s="13"/>
    </row>
    <row r="490" spans="3:6" ht="15" customHeight="1">
      <c r="C490" s="13"/>
      <c r="D490" s="13"/>
      <c r="E490" s="13"/>
      <c r="F490" s="13"/>
    </row>
    <row r="491" spans="3:6" ht="15" customHeight="1">
      <c r="C491" s="13"/>
      <c r="D491" s="13"/>
      <c r="E491" s="13"/>
      <c r="F491" s="13"/>
    </row>
    <row r="492" spans="3:6" ht="15" customHeight="1">
      <c r="C492" s="13"/>
      <c r="D492" s="13"/>
      <c r="E492" s="13"/>
      <c r="F492" s="13"/>
    </row>
    <row r="493" spans="3:6" ht="15" customHeight="1">
      <c r="C493" s="13"/>
      <c r="D493" s="13"/>
      <c r="E493" s="13"/>
      <c r="F493" s="13"/>
    </row>
    <row r="494" spans="3:6" ht="15" customHeight="1">
      <c r="C494" s="13"/>
      <c r="D494" s="13"/>
      <c r="E494" s="13"/>
      <c r="F494" s="13"/>
    </row>
    <row r="495" spans="3:6" ht="15" customHeight="1">
      <c r="C495" s="13"/>
      <c r="D495" s="13"/>
      <c r="E495" s="13"/>
      <c r="F495" s="13"/>
    </row>
    <row r="496" spans="3:6" ht="15" customHeight="1">
      <c r="C496" s="13"/>
      <c r="D496" s="13"/>
      <c r="E496" s="13"/>
      <c r="F496" s="13"/>
    </row>
    <row r="497" spans="3:6" ht="15" customHeight="1">
      <c r="C497" s="13"/>
      <c r="D497" s="13"/>
      <c r="E497" s="13"/>
      <c r="F497" s="13"/>
    </row>
    <row r="498" spans="3:6" ht="15" customHeight="1">
      <c r="C498" s="13"/>
      <c r="D498" s="13"/>
      <c r="E498" s="13"/>
      <c r="F498" s="13"/>
    </row>
    <row r="499" spans="3:6" ht="15" customHeight="1">
      <c r="C499" s="13"/>
      <c r="D499" s="13"/>
      <c r="E499" s="13"/>
      <c r="F499" s="13"/>
    </row>
    <row r="500" spans="3:6" ht="15" customHeight="1">
      <c r="C500" s="13"/>
      <c r="D500" s="13"/>
      <c r="E500" s="13"/>
      <c r="F500" s="13"/>
    </row>
    <row r="501" spans="3:6" ht="15" customHeight="1">
      <c r="C501" s="13"/>
      <c r="D501" s="13"/>
      <c r="E501" s="13"/>
      <c r="F501" s="13"/>
    </row>
    <row r="502" spans="3:6" ht="15" customHeight="1">
      <c r="C502" s="13"/>
      <c r="D502" s="13"/>
      <c r="E502" s="13"/>
      <c r="F502" s="13"/>
    </row>
    <row r="503" spans="3:6" ht="15" customHeight="1">
      <c r="C503" s="13"/>
      <c r="D503" s="13"/>
      <c r="E503" s="13"/>
      <c r="F503" s="13"/>
    </row>
    <row r="504" spans="3:6" ht="15" customHeight="1">
      <c r="C504" s="13"/>
      <c r="D504" s="13"/>
      <c r="E504" s="13"/>
      <c r="F504" s="13"/>
    </row>
    <row r="505" spans="3:6" ht="15" customHeight="1">
      <c r="C505" s="13"/>
      <c r="D505" s="13"/>
      <c r="E505" s="13"/>
      <c r="F505" s="13"/>
    </row>
    <row r="506" spans="3:6" ht="15" customHeight="1">
      <c r="C506" s="13"/>
      <c r="D506" s="13"/>
      <c r="E506" s="13"/>
      <c r="F506" s="13"/>
    </row>
    <row r="507" spans="3:6" ht="15" customHeight="1">
      <c r="C507" s="13"/>
      <c r="D507" s="13"/>
      <c r="E507" s="13"/>
      <c r="F507" s="13"/>
    </row>
    <row r="508" spans="3:6" ht="15" customHeight="1">
      <c r="C508" s="13"/>
      <c r="D508" s="13"/>
      <c r="E508" s="13"/>
      <c r="F508" s="13"/>
    </row>
    <row r="509" spans="3:6" ht="15" customHeight="1">
      <c r="C509" s="13"/>
      <c r="D509" s="13"/>
      <c r="E509" s="13"/>
      <c r="F509" s="13"/>
    </row>
    <row r="510" spans="3:6" ht="15" customHeight="1">
      <c r="C510" s="13"/>
      <c r="D510" s="13"/>
      <c r="E510" s="13"/>
      <c r="F510" s="13"/>
    </row>
    <row r="511" spans="3:6" ht="15" customHeight="1">
      <c r="C511" s="13"/>
      <c r="D511" s="13"/>
      <c r="E511" s="13"/>
      <c r="F511" s="13"/>
    </row>
    <row r="512" spans="3:6" ht="15" customHeight="1">
      <c r="C512" s="13"/>
      <c r="D512" s="13"/>
      <c r="E512" s="13"/>
      <c r="F512" s="13"/>
    </row>
    <row r="513" spans="3:6" ht="15" customHeight="1">
      <c r="C513" s="13"/>
      <c r="D513" s="13"/>
      <c r="E513" s="13"/>
      <c r="F513" s="13"/>
    </row>
    <row r="514" spans="3:6" ht="15" customHeight="1">
      <c r="C514" s="13"/>
      <c r="D514" s="13"/>
      <c r="E514" s="13"/>
      <c r="F514" s="13"/>
    </row>
    <row r="515" spans="3:6" ht="15" customHeight="1">
      <c r="C515" s="13"/>
      <c r="D515" s="13"/>
      <c r="E515" s="13"/>
      <c r="F515" s="13"/>
    </row>
    <row r="516" spans="3:6" ht="15" customHeight="1">
      <c r="C516" s="13"/>
      <c r="D516" s="13"/>
      <c r="E516" s="13"/>
      <c r="F516" s="13"/>
    </row>
    <row r="517" spans="3:6" ht="15" customHeight="1">
      <c r="C517" s="13"/>
      <c r="D517" s="13"/>
      <c r="E517" s="13"/>
      <c r="F517" s="13"/>
    </row>
    <row r="518" spans="3:6" ht="15" customHeight="1">
      <c r="C518" s="13"/>
      <c r="D518" s="13"/>
      <c r="E518" s="13"/>
      <c r="F518" s="13"/>
    </row>
    <row r="519" spans="3:6" ht="15" customHeight="1">
      <c r="C519" s="13"/>
      <c r="D519" s="13"/>
      <c r="E519" s="13"/>
      <c r="F519" s="13"/>
    </row>
  </sheetData>
  <mergeCells count="19">
    <mergeCell ref="A3:K3"/>
    <mergeCell ref="A4:K4"/>
    <mergeCell ref="A41:C41"/>
    <mergeCell ref="D41:K41"/>
    <mergeCell ref="A43:L43"/>
    <mergeCell ref="A40:C40"/>
    <mergeCell ref="D40:K40"/>
    <mergeCell ref="A5:K5"/>
    <mergeCell ref="G13:G14"/>
    <mergeCell ref="I13:I14"/>
    <mergeCell ref="A36:C36"/>
    <mergeCell ref="D36:K36"/>
    <mergeCell ref="A37:C37"/>
    <mergeCell ref="D37:K37"/>
    <mergeCell ref="A38:C38"/>
    <mergeCell ref="D38:K38"/>
    <mergeCell ref="A39:C39"/>
    <mergeCell ref="A44:L44"/>
    <mergeCell ref="A50:L50"/>
  </mergeCells>
  <pageMargins left="0.5" right="0.5" top="0.75" bottom="0.5" header="0.5" footer="0.5"/>
  <pageSetup scale="69" orientation="landscape" r:id="rId1"/>
  <headerFooter>
    <oddHeader>&amp;RExhibit V</oddHeader>
  </headerFooter>
  <ignoredErrors>
    <ignoredError sqref="C12:K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22"/>
  <sheetViews>
    <sheetView showGridLines="0" zoomScale="85" zoomScaleNormal="85" zoomScaleSheetLayoutView="85" workbookViewId="0"/>
  </sheetViews>
  <sheetFormatPr defaultColWidth="15.453125" defaultRowHeight="12.75" customHeight="1"/>
  <cols>
    <col min="1" max="1" width="8" style="131" customWidth="1"/>
    <col min="2" max="2" width="10.54296875" style="135" customWidth="1"/>
    <col min="3" max="3" width="7.453125" style="135" customWidth="1"/>
    <col min="4" max="4" width="22.453125" style="131" customWidth="1"/>
    <col min="5" max="5" width="22.1796875" style="131" customWidth="1"/>
    <col min="6" max="6" width="15.1796875" style="131" customWidth="1"/>
    <col min="7" max="7" width="24.7265625" style="131" bestFit="1" customWidth="1"/>
    <col min="8" max="8" width="25" style="131" customWidth="1"/>
    <col min="9" max="9" width="16.81640625" style="131" customWidth="1"/>
    <col min="10" max="10" width="8.453125" style="131" customWidth="1"/>
    <col min="11" max="11" width="16" style="131" bestFit="1" customWidth="1"/>
    <col min="12" max="12" width="14.81640625" style="131" customWidth="1"/>
    <col min="13" max="13" width="15.453125" style="131"/>
    <col min="14" max="14" width="19.453125" style="131" bestFit="1" customWidth="1"/>
    <col min="15" max="256" width="15.453125" style="131"/>
    <col min="257" max="257" width="8" style="131" customWidth="1"/>
    <col min="258" max="258" width="10.54296875" style="131" customWidth="1"/>
    <col min="259" max="259" width="7.453125" style="131" customWidth="1"/>
    <col min="260" max="260" width="19.7265625" style="131" customWidth="1"/>
    <col min="261" max="261" width="15.453125" style="131" bestFit="1" customWidth="1"/>
    <col min="262" max="262" width="13.453125" style="131" customWidth="1"/>
    <col min="263" max="263" width="24.7265625" style="131" bestFit="1" customWidth="1"/>
    <col min="264" max="264" width="25" style="131" customWidth="1"/>
    <col min="265" max="265" width="16.81640625" style="131" customWidth="1"/>
    <col min="266" max="266" width="8.453125" style="131" customWidth="1"/>
    <col min="267" max="267" width="16" style="131" bestFit="1" customWidth="1"/>
    <col min="268" max="268" width="14.81640625" style="131" customWidth="1"/>
    <col min="269" max="269" width="15.453125" style="131"/>
    <col min="270" max="270" width="19.453125" style="131" bestFit="1" customWidth="1"/>
    <col min="271" max="512" width="15.453125" style="131"/>
    <col min="513" max="513" width="8" style="131" customWidth="1"/>
    <col min="514" max="514" width="10.54296875" style="131" customWidth="1"/>
    <col min="515" max="515" width="7.453125" style="131" customWidth="1"/>
    <col min="516" max="516" width="19.7265625" style="131" customWidth="1"/>
    <col min="517" max="517" width="15.453125" style="131" bestFit="1" customWidth="1"/>
    <col min="518" max="518" width="13.453125" style="131" customWidth="1"/>
    <col min="519" max="519" width="24.7265625" style="131" bestFit="1" customWidth="1"/>
    <col min="520" max="520" width="25" style="131" customWidth="1"/>
    <col min="521" max="521" width="16.81640625" style="131" customWidth="1"/>
    <col min="522" max="522" width="8.453125" style="131" customWidth="1"/>
    <col min="523" max="523" width="16" style="131" bestFit="1" customWidth="1"/>
    <col min="524" max="524" width="14.81640625" style="131" customWidth="1"/>
    <col min="525" max="525" width="15.453125" style="131"/>
    <col min="526" max="526" width="19.453125" style="131" bestFit="1" customWidth="1"/>
    <col min="527" max="768" width="15.453125" style="131"/>
    <col min="769" max="769" width="8" style="131" customWidth="1"/>
    <col min="770" max="770" width="10.54296875" style="131" customWidth="1"/>
    <col min="771" max="771" width="7.453125" style="131" customWidth="1"/>
    <col min="772" max="772" width="19.7265625" style="131" customWidth="1"/>
    <col min="773" max="773" width="15.453125" style="131" bestFit="1" customWidth="1"/>
    <col min="774" max="774" width="13.453125" style="131" customWidth="1"/>
    <col min="775" max="775" width="24.7265625" style="131" bestFit="1" customWidth="1"/>
    <col min="776" max="776" width="25" style="131" customWidth="1"/>
    <col min="777" max="777" width="16.81640625" style="131" customWidth="1"/>
    <col min="778" max="778" width="8.453125" style="131" customWidth="1"/>
    <col min="779" max="779" width="16" style="131" bestFit="1" customWidth="1"/>
    <col min="780" max="780" width="14.81640625" style="131" customWidth="1"/>
    <col min="781" max="781" width="15.453125" style="131"/>
    <col min="782" max="782" width="19.453125" style="131" bestFit="1" customWidth="1"/>
    <col min="783" max="1024" width="15.453125" style="131"/>
    <col min="1025" max="1025" width="8" style="131" customWidth="1"/>
    <col min="1026" max="1026" width="10.54296875" style="131" customWidth="1"/>
    <col min="1027" max="1027" width="7.453125" style="131" customWidth="1"/>
    <col min="1028" max="1028" width="19.7265625" style="131" customWidth="1"/>
    <col min="1029" max="1029" width="15.453125" style="131" bestFit="1" customWidth="1"/>
    <col min="1030" max="1030" width="13.453125" style="131" customWidth="1"/>
    <col min="1031" max="1031" width="24.7265625" style="131" bestFit="1" customWidth="1"/>
    <col min="1032" max="1032" width="25" style="131" customWidth="1"/>
    <col min="1033" max="1033" width="16.81640625" style="131" customWidth="1"/>
    <col min="1034" max="1034" width="8.453125" style="131" customWidth="1"/>
    <col min="1035" max="1035" width="16" style="131" bestFit="1" customWidth="1"/>
    <col min="1036" max="1036" width="14.81640625" style="131" customWidth="1"/>
    <col min="1037" max="1037" width="15.453125" style="131"/>
    <col min="1038" max="1038" width="19.453125" style="131" bestFit="1" customWidth="1"/>
    <col min="1039" max="1280" width="15.453125" style="131"/>
    <col min="1281" max="1281" width="8" style="131" customWidth="1"/>
    <col min="1282" max="1282" width="10.54296875" style="131" customWidth="1"/>
    <col min="1283" max="1283" width="7.453125" style="131" customWidth="1"/>
    <col min="1284" max="1284" width="19.7265625" style="131" customWidth="1"/>
    <col min="1285" max="1285" width="15.453125" style="131" bestFit="1" customWidth="1"/>
    <col min="1286" max="1286" width="13.453125" style="131" customWidth="1"/>
    <col min="1287" max="1287" width="24.7265625" style="131" bestFit="1" customWidth="1"/>
    <col min="1288" max="1288" width="25" style="131" customWidth="1"/>
    <col min="1289" max="1289" width="16.81640625" style="131" customWidth="1"/>
    <col min="1290" max="1290" width="8.453125" style="131" customWidth="1"/>
    <col min="1291" max="1291" width="16" style="131" bestFit="1" customWidth="1"/>
    <col min="1292" max="1292" width="14.81640625" style="131" customWidth="1"/>
    <col min="1293" max="1293" width="15.453125" style="131"/>
    <col min="1294" max="1294" width="19.453125" style="131" bestFit="1" customWidth="1"/>
    <col min="1295" max="1536" width="15.453125" style="131"/>
    <col min="1537" max="1537" width="8" style="131" customWidth="1"/>
    <col min="1538" max="1538" width="10.54296875" style="131" customWidth="1"/>
    <col min="1539" max="1539" width="7.453125" style="131" customWidth="1"/>
    <col min="1540" max="1540" width="19.7265625" style="131" customWidth="1"/>
    <col min="1541" max="1541" width="15.453125" style="131" bestFit="1" customWidth="1"/>
    <col min="1542" max="1542" width="13.453125" style="131" customWidth="1"/>
    <col min="1543" max="1543" width="24.7265625" style="131" bestFit="1" customWidth="1"/>
    <col min="1544" max="1544" width="25" style="131" customWidth="1"/>
    <col min="1545" max="1545" width="16.81640625" style="131" customWidth="1"/>
    <col min="1546" max="1546" width="8.453125" style="131" customWidth="1"/>
    <col min="1547" max="1547" width="16" style="131" bestFit="1" customWidth="1"/>
    <col min="1548" max="1548" width="14.81640625" style="131" customWidth="1"/>
    <col min="1549" max="1549" width="15.453125" style="131"/>
    <col min="1550" max="1550" width="19.453125" style="131" bestFit="1" customWidth="1"/>
    <col min="1551" max="1792" width="15.453125" style="131"/>
    <col min="1793" max="1793" width="8" style="131" customWidth="1"/>
    <col min="1794" max="1794" width="10.54296875" style="131" customWidth="1"/>
    <col min="1795" max="1795" width="7.453125" style="131" customWidth="1"/>
    <col min="1796" max="1796" width="19.7265625" style="131" customWidth="1"/>
    <col min="1797" max="1797" width="15.453125" style="131" bestFit="1" customWidth="1"/>
    <col min="1798" max="1798" width="13.453125" style="131" customWidth="1"/>
    <col min="1799" max="1799" width="24.7265625" style="131" bestFit="1" customWidth="1"/>
    <col min="1800" max="1800" width="25" style="131" customWidth="1"/>
    <col min="1801" max="1801" width="16.81640625" style="131" customWidth="1"/>
    <col min="1802" max="1802" width="8.453125" style="131" customWidth="1"/>
    <col min="1803" max="1803" width="16" style="131" bestFit="1" customWidth="1"/>
    <col min="1804" max="1804" width="14.81640625" style="131" customWidth="1"/>
    <col min="1805" max="1805" width="15.453125" style="131"/>
    <col min="1806" max="1806" width="19.453125" style="131" bestFit="1" customWidth="1"/>
    <col min="1807" max="2048" width="15.453125" style="131"/>
    <col min="2049" max="2049" width="8" style="131" customWidth="1"/>
    <col min="2050" max="2050" width="10.54296875" style="131" customWidth="1"/>
    <col min="2051" max="2051" width="7.453125" style="131" customWidth="1"/>
    <col min="2052" max="2052" width="19.7265625" style="131" customWidth="1"/>
    <col min="2053" max="2053" width="15.453125" style="131" bestFit="1" customWidth="1"/>
    <col min="2054" max="2054" width="13.453125" style="131" customWidth="1"/>
    <col min="2055" max="2055" width="24.7265625" style="131" bestFit="1" customWidth="1"/>
    <col min="2056" max="2056" width="25" style="131" customWidth="1"/>
    <col min="2057" max="2057" width="16.81640625" style="131" customWidth="1"/>
    <col min="2058" max="2058" width="8.453125" style="131" customWidth="1"/>
    <col min="2059" max="2059" width="16" style="131" bestFit="1" customWidth="1"/>
    <col min="2060" max="2060" width="14.81640625" style="131" customWidth="1"/>
    <col min="2061" max="2061" width="15.453125" style="131"/>
    <col min="2062" max="2062" width="19.453125" style="131" bestFit="1" customWidth="1"/>
    <col min="2063" max="2304" width="15.453125" style="131"/>
    <col min="2305" max="2305" width="8" style="131" customWidth="1"/>
    <col min="2306" max="2306" width="10.54296875" style="131" customWidth="1"/>
    <col min="2307" max="2307" width="7.453125" style="131" customWidth="1"/>
    <col min="2308" max="2308" width="19.7265625" style="131" customWidth="1"/>
    <col min="2309" max="2309" width="15.453125" style="131" bestFit="1" customWidth="1"/>
    <col min="2310" max="2310" width="13.453125" style="131" customWidth="1"/>
    <col min="2311" max="2311" width="24.7265625" style="131" bestFit="1" customWidth="1"/>
    <col min="2312" max="2312" width="25" style="131" customWidth="1"/>
    <col min="2313" max="2313" width="16.81640625" style="131" customWidth="1"/>
    <col min="2314" max="2314" width="8.453125" style="131" customWidth="1"/>
    <col min="2315" max="2315" width="16" style="131" bestFit="1" customWidth="1"/>
    <col min="2316" max="2316" width="14.81640625" style="131" customWidth="1"/>
    <col min="2317" max="2317" width="15.453125" style="131"/>
    <col min="2318" max="2318" width="19.453125" style="131" bestFit="1" customWidth="1"/>
    <col min="2319" max="2560" width="15.453125" style="131"/>
    <col min="2561" max="2561" width="8" style="131" customWidth="1"/>
    <col min="2562" max="2562" width="10.54296875" style="131" customWidth="1"/>
    <col min="2563" max="2563" width="7.453125" style="131" customWidth="1"/>
    <col min="2564" max="2564" width="19.7265625" style="131" customWidth="1"/>
    <col min="2565" max="2565" width="15.453125" style="131" bestFit="1" customWidth="1"/>
    <col min="2566" max="2566" width="13.453125" style="131" customWidth="1"/>
    <col min="2567" max="2567" width="24.7265625" style="131" bestFit="1" customWidth="1"/>
    <col min="2568" max="2568" width="25" style="131" customWidth="1"/>
    <col min="2569" max="2569" width="16.81640625" style="131" customWidth="1"/>
    <col min="2570" max="2570" width="8.453125" style="131" customWidth="1"/>
    <col min="2571" max="2571" width="16" style="131" bestFit="1" customWidth="1"/>
    <col min="2572" max="2572" width="14.81640625" style="131" customWidth="1"/>
    <col min="2573" max="2573" width="15.453125" style="131"/>
    <col min="2574" max="2574" width="19.453125" style="131" bestFit="1" customWidth="1"/>
    <col min="2575" max="2816" width="15.453125" style="131"/>
    <col min="2817" max="2817" width="8" style="131" customWidth="1"/>
    <col min="2818" max="2818" width="10.54296875" style="131" customWidth="1"/>
    <col min="2819" max="2819" width="7.453125" style="131" customWidth="1"/>
    <col min="2820" max="2820" width="19.7265625" style="131" customWidth="1"/>
    <col min="2821" max="2821" width="15.453125" style="131" bestFit="1" customWidth="1"/>
    <col min="2822" max="2822" width="13.453125" style="131" customWidth="1"/>
    <col min="2823" max="2823" width="24.7265625" style="131" bestFit="1" customWidth="1"/>
    <col min="2824" max="2824" width="25" style="131" customWidth="1"/>
    <col min="2825" max="2825" width="16.81640625" style="131" customWidth="1"/>
    <col min="2826" max="2826" width="8.453125" style="131" customWidth="1"/>
    <col min="2827" max="2827" width="16" style="131" bestFit="1" customWidth="1"/>
    <col min="2828" max="2828" width="14.81640625" style="131" customWidth="1"/>
    <col min="2829" max="2829" width="15.453125" style="131"/>
    <col min="2830" max="2830" width="19.453125" style="131" bestFit="1" customWidth="1"/>
    <col min="2831" max="3072" width="15.453125" style="131"/>
    <col min="3073" max="3073" width="8" style="131" customWidth="1"/>
    <col min="3074" max="3074" width="10.54296875" style="131" customWidth="1"/>
    <col min="3075" max="3075" width="7.453125" style="131" customWidth="1"/>
    <col min="3076" max="3076" width="19.7265625" style="131" customWidth="1"/>
    <col min="3077" max="3077" width="15.453125" style="131" bestFit="1" customWidth="1"/>
    <col min="3078" max="3078" width="13.453125" style="131" customWidth="1"/>
    <col min="3079" max="3079" width="24.7265625" style="131" bestFit="1" customWidth="1"/>
    <col min="3080" max="3080" width="25" style="131" customWidth="1"/>
    <col min="3081" max="3081" width="16.81640625" style="131" customWidth="1"/>
    <col min="3082" max="3082" width="8.453125" style="131" customWidth="1"/>
    <col min="3083" max="3083" width="16" style="131" bestFit="1" customWidth="1"/>
    <col min="3084" max="3084" width="14.81640625" style="131" customWidth="1"/>
    <col min="3085" max="3085" width="15.453125" style="131"/>
    <col min="3086" max="3086" width="19.453125" style="131" bestFit="1" customWidth="1"/>
    <col min="3087" max="3328" width="15.453125" style="131"/>
    <col min="3329" max="3329" width="8" style="131" customWidth="1"/>
    <col min="3330" max="3330" width="10.54296875" style="131" customWidth="1"/>
    <col min="3331" max="3331" width="7.453125" style="131" customWidth="1"/>
    <col min="3332" max="3332" width="19.7265625" style="131" customWidth="1"/>
    <col min="3333" max="3333" width="15.453125" style="131" bestFit="1" customWidth="1"/>
    <col min="3334" max="3334" width="13.453125" style="131" customWidth="1"/>
    <col min="3335" max="3335" width="24.7265625" style="131" bestFit="1" customWidth="1"/>
    <col min="3336" max="3336" width="25" style="131" customWidth="1"/>
    <col min="3337" max="3337" width="16.81640625" style="131" customWidth="1"/>
    <col min="3338" max="3338" width="8.453125" style="131" customWidth="1"/>
    <col min="3339" max="3339" width="16" style="131" bestFit="1" customWidth="1"/>
    <col min="3340" max="3340" width="14.81640625" style="131" customWidth="1"/>
    <col min="3341" max="3341" width="15.453125" style="131"/>
    <col min="3342" max="3342" width="19.453125" style="131" bestFit="1" customWidth="1"/>
    <col min="3343" max="3584" width="15.453125" style="131"/>
    <col min="3585" max="3585" width="8" style="131" customWidth="1"/>
    <col min="3586" max="3586" width="10.54296875" style="131" customWidth="1"/>
    <col min="3587" max="3587" width="7.453125" style="131" customWidth="1"/>
    <col min="3588" max="3588" width="19.7265625" style="131" customWidth="1"/>
    <col min="3589" max="3589" width="15.453125" style="131" bestFit="1" customWidth="1"/>
    <col min="3590" max="3590" width="13.453125" style="131" customWidth="1"/>
    <col min="3591" max="3591" width="24.7265625" style="131" bestFit="1" customWidth="1"/>
    <col min="3592" max="3592" width="25" style="131" customWidth="1"/>
    <col min="3593" max="3593" width="16.81640625" style="131" customWidth="1"/>
    <col min="3594" max="3594" width="8.453125" style="131" customWidth="1"/>
    <col min="3595" max="3595" width="16" style="131" bestFit="1" customWidth="1"/>
    <col min="3596" max="3596" width="14.81640625" style="131" customWidth="1"/>
    <col min="3597" max="3597" width="15.453125" style="131"/>
    <col min="3598" max="3598" width="19.453125" style="131" bestFit="1" customWidth="1"/>
    <col min="3599" max="3840" width="15.453125" style="131"/>
    <col min="3841" max="3841" width="8" style="131" customWidth="1"/>
    <col min="3842" max="3842" width="10.54296875" style="131" customWidth="1"/>
    <col min="3843" max="3843" width="7.453125" style="131" customWidth="1"/>
    <col min="3844" max="3844" width="19.7265625" style="131" customWidth="1"/>
    <col min="3845" max="3845" width="15.453125" style="131" bestFit="1" customWidth="1"/>
    <col min="3846" max="3846" width="13.453125" style="131" customWidth="1"/>
    <col min="3847" max="3847" width="24.7265625" style="131" bestFit="1" customWidth="1"/>
    <col min="3848" max="3848" width="25" style="131" customWidth="1"/>
    <col min="3849" max="3849" width="16.81640625" style="131" customWidth="1"/>
    <col min="3850" max="3850" width="8.453125" style="131" customWidth="1"/>
    <col min="3851" max="3851" width="16" style="131" bestFit="1" customWidth="1"/>
    <col min="3852" max="3852" width="14.81640625" style="131" customWidth="1"/>
    <col min="3853" max="3853" width="15.453125" style="131"/>
    <col min="3854" max="3854" width="19.453125" style="131" bestFit="1" customWidth="1"/>
    <col min="3855" max="4096" width="15.453125" style="131"/>
    <col min="4097" max="4097" width="8" style="131" customWidth="1"/>
    <col min="4098" max="4098" width="10.54296875" style="131" customWidth="1"/>
    <col min="4099" max="4099" width="7.453125" style="131" customWidth="1"/>
    <col min="4100" max="4100" width="19.7265625" style="131" customWidth="1"/>
    <col min="4101" max="4101" width="15.453125" style="131" bestFit="1" customWidth="1"/>
    <col min="4102" max="4102" width="13.453125" style="131" customWidth="1"/>
    <col min="4103" max="4103" width="24.7265625" style="131" bestFit="1" customWidth="1"/>
    <col min="4104" max="4104" width="25" style="131" customWidth="1"/>
    <col min="4105" max="4105" width="16.81640625" style="131" customWidth="1"/>
    <col min="4106" max="4106" width="8.453125" style="131" customWidth="1"/>
    <col min="4107" max="4107" width="16" style="131" bestFit="1" customWidth="1"/>
    <col min="4108" max="4108" width="14.81640625" style="131" customWidth="1"/>
    <col min="4109" max="4109" width="15.453125" style="131"/>
    <col min="4110" max="4110" width="19.453125" style="131" bestFit="1" customWidth="1"/>
    <col min="4111" max="4352" width="15.453125" style="131"/>
    <col min="4353" max="4353" width="8" style="131" customWidth="1"/>
    <col min="4354" max="4354" width="10.54296875" style="131" customWidth="1"/>
    <col min="4355" max="4355" width="7.453125" style="131" customWidth="1"/>
    <col min="4356" max="4356" width="19.7265625" style="131" customWidth="1"/>
    <col min="4357" max="4357" width="15.453125" style="131" bestFit="1" customWidth="1"/>
    <col min="4358" max="4358" width="13.453125" style="131" customWidth="1"/>
    <col min="4359" max="4359" width="24.7265625" style="131" bestFit="1" customWidth="1"/>
    <col min="4360" max="4360" width="25" style="131" customWidth="1"/>
    <col min="4361" max="4361" width="16.81640625" style="131" customWidth="1"/>
    <col min="4362" max="4362" width="8.453125" style="131" customWidth="1"/>
    <col min="4363" max="4363" width="16" style="131" bestFit="1" customWidth="1"/>
    <col min="4364" max="4364" width="14.81640625" style="131" customWidth="1"/>
    <col min="4365" max="4365" width="15.453125" style="131"/>
    <col min="4366" max="4366" width="19.453125" style="131" bestFit="1" customWidth="1"/>
    <col min="4367" max="4608" width="15.453125" style="131"/>
    <col min="4609" max="4609" width="8" style="131" customWidth="1"/>
    <col min="4610" max="4610" width="10.54296875" style="131" customWidth="1"/>
    <col min="4611" max="4611" width="7.453125" style="131" customWidth="1"/>
    <col min="4612" max="4612" width="19.7265625" style="131" customWidth="1"/>
    <col min="4613" max="4613" width="15.453125" style="131" bestFit="1" customWidth="1"/>
    <col min="4614" max="4614" width="13.453125" style="131" customWidth="1"/>
    <col min="4615" max="4615" width="24.7265625" style="131" bestFit="1" customWidth="1"/>
    <col min="4616" max="4616" width="25" style="131" customWidth="1"/>
    <col min="4617" max="4617" width="16.81640625" style="131" customWidth="1"/>
    <col min="4618" max="4618" width="8.453125" style="131" customWidth="1"/>
    <col min="4619" max="4619" width="16" style="131" bestFit="1" customWidth="1"/>
    <col min="4620" max="4620" width="14.81640625" style="131" customWidth="1"/>
    <col min="4621" max="4621" width="15.453125" style="131"/>
    <col min="4622" max="4622" width="19.453125" style="131" bestFit="1" customWidth="1"/>
    <col min="4623" max="4864" width="15.453125" style="131"/>
    <col min="4865" max="4865" width="8" style="131" customWidth="1"/>
    <col min="4866" max="4866" width="10.54296875" style="131" customWidth="1"/>
    <col min="4867" max="4867" width="7.453125" style="131" customWidth="1"/>
    <col min="4868" max="4868" width="19.7265625" style="131" customWidth="1"/>
    <col min="4869" max="4869" width="15.453125" style="131" bestFit="1" customWidth="1"/>
    <col min="4870" max="4870" width="13.453125" style="131" customWidth="1"/>
    <col min="4871" max="4871" width="24.7265625" style="131" bestFit="1" customWidth="1"/>
    <col min="4872" max="4872" width="25" style="131" customWidth="1"/>
    <col min="4873" max="4873" width="16.81640625" style="131" customWidth="1"/>
    <col min="4874" max="4874" width="8.453125" style="131" customWidth="1"/>
    <col min="4875" max="4875" width="16" style="131" bestFit="1" customWidth="1"/>
    <col min="4876" max="4876" width="14.81640625" style="131" customWidth="1"/>
    <col min="4877" max="4877" width="15.453125" style="131"/>
    <col min="4878" max="4878" width="19.453125" style="131" bestFit="1" customWidth="1"/>
    <col min="4879" max="5120" width="15.453125" style="131"/>
    <col min="5121" max="5121" width="8" style="131" customWidth="1"/>
    <col min="5122" max="5122" width="10.54296875" style="131" customWidth="1"/>
    <col min="5123" max="5123" width="7.453125" style="131" customWidth="1"/>
    <col min="5124" max="5124" width="19.7265625" style="131" customWidth="1"/>
    <col min="5125" max="5125" width="15.453125" style="131" bestFit="1" customWidth="1"/>
    <col min="5126" max="5126" width="13.453125" style="131" customWidth="1"/>
    <col min="5127" max="5127" width="24.7265625" style="131" bestFit="1" customWidth="1"/>
    <col min="5128" max="5128" width="25" style="131" customWidth="1"/>
    <col min="5129" max="5129" width="16.81640625" style="131" customWidth="1"/>
    <col min="5130" max="5130" width="8.453125" style="131" customWidth="1"/>
    <col min="5131" max="5131" width="16" style="131" bestFit="1" customWidth="1"/>
    <col min="5132" max="5132" width="14.81640625" style="131" customWidth="1"/>
    <col min="5133" max="5133" width="15.453125" style="131"/>
    <col min="5134" max="5134" width="19.453125" style="131" bestFit="1" customWidth="1"/>
    <col min="5135" max="5376" width="15.453125" style="131"/>
    <col min="5377" max="5377" width="8" style="131" customWidth="1"/>
    <col min="5378" max="5378" width="10.54296875" style="131" customWidth="1"/>
    <col min="5379" max="5379" width="7.453125" style="131" customWidth="1"/>
    <col min="5380" max="5380" width="19.7265625" style="131" customWidth="1"/>
    <col min="5381" max="5381" width="15.453125" style="131" bestFit="1" customWidth="1"/>
    <col min="5382" max="5382" width="13.453125" style="131" customWidth="1"/>
    <col min="5383" max="5383" width="24.7265625" style="131" bestFit="1" customWidth="1"/>
    <col min="5384" max="5384" width="25" style="131" customWidth="1"/>
    <col min="5385" max="5385" width="16.81640625" style="131" customWidth="1"/>
    <col min="5386" max="5386" width="8.453125" style="131" customWidth="1"/>
    <col min="5387" max="5387" width="16" style="131" bestFit="1" customWidth="1"/>
    <col min="5388" max="5388" width="14.81640625" style="131" customWidth="1"/>
    <col min="5389" max="5389" width="15.453125" style="131"/>
    <col min="5390" max="5390" width="19.453125" style="131" bestFit="1" customWidth="1"/>
    <col min="5391" max="5632" width="15.453125" style="131"/>
    <col min="5633" max="5633" width="8" style="131" customWidth="1"/>
    <col min="5634" max="5634" width="10.54296875" style="131" customWidth="1"/>
    <col min="5635" max="5635" width="7.453125" style="131" customWidth="1"/>
    <col min="5636" max="5636" width="19.7265625" style="131" customWidth="1"/>
    <col min="5637" max="5637" width="15.453125" style="131" bestFit="1" customWidth="1"/>
    <col min="5638" max="5638" width="13.453125" style="131" customWidth="1"/>
    <col min="5639" max="5639" width="24.7265625" style="131" bestFit="1" customWidth="1"/>
    <col min="5640" max="5640" width="25" style="131" customWidth="1"/>
    <col min="5641" max="5641" width="16.81640625" style="131" customWidth="1"/>
    <col min="5642" max="5642" width="8.453125" style="131" customWidth="1"/>
    <col min="5643" max="5643" width="16" style="131" bestFit="1" customWidth="1"/>
    <col min="5644" max="5644" width="14.81640625" style="131" customWidth="1"/>
    <col min="5645" max="5645" width="15.453125" style="131"/>
    <col min="5646" max="5646" width="19.453125" style="131" bestFit="1" customWidth="1"/>
    <col min="5647" max="5888" width="15.453125" style="131"/>
    <col min="5889" max="5889" width="8" style="131" customWidth="1"/>
    <col min="5890" max="5890" width="10.54296875" style="131" customWidth="1"/>
    <col min="5891" max="5891" width="7.453125" style="131" customWidth="1"/>
    <col min="5892" max="5892" width="19.7265625" style="131" customWidth="1"/>
    <col min="5893" max="5893" width="15.453125" style="131" bestFit="1" customWidth="1"/>
    <col min="5894" max="5894" width="13.453125" style="131" customWidth="1"/>
    <col min="5895" max="5895" width="24.7265625" style="131" bestFit="1" customWidth="1"/>
    <col min="5896" max="5896" width="25" style="131" customWidth="1"/>
    <col min="5897" max="5897" width="16.81640625" style="131" customWidth="1"/>
    <col min="5898" max="5898" width="8.453125" style="131" customWidth="1"/>
    <col min="5899" max="5899" width="16" style="131" bestFit="1" customWidth="1"/>
    <col min="5900" max="5900" width="14.81640625" style="131" customWidth="1"/>
    <col min="5901" max="5901" width="15.453125" style="131"/>
    <col min="5902" max="5902" width="19.453125" style="131" bestFit="1" customWidth="1"/>
    <col min="5903" max="6144" width="15.453125" style="131"/>
    <col min="6145" max="6145" width="8" style="131" customWidth="1"/>
    <col min="6146" max="6146" width="10.54296875" style="131" customWidth="1"/>
    <col min="6147" max="6147" width="7.453125" style="131" customWidth="1"/>
    <col min="6148" max="6148" width="19.7265625" style="131" customWidth="1"/>
    <col min="6149" max="6149" width="15.453125" style="131" bestFit="1" customWidth="1"/>
    <col min="6150" max="6150" width="13.453125" style="131" customWidth="1"/>
    <col min="6151" max="6151" width="24.7265625" style="131" bestFit="1" customWidth="1"/>
    <col min="6152" max="6152" width="25" style="131" customWidth="1"/>
    <col min="6153" max="6153" width="16.81640625" style="131" customWidth="1"/>
    <col min="6154" max="6154" width="8.453125" style="131" customWidth="1"/>
    <col min="6155" max="6155" width="16" style="131" bestFit="1" customWidth="1"/>
    <col min="6156" max="6156" width="14.81640625" style="131" customWidth="1"/>
    <col min="6157" max="6157" width="15.453125" style="131"/>
    <col min="6158" max="6158" width="19.453125" style="131" bestFit="1" customWidth="1"/>
    <col min="6159" max="6400" width="15.453125" style="131"/>
    <col min="6401" max="6401" width="8" style="131" customWidth="1"/>
    <col min="6402" max="6402" width="10.54296875" style="131" customWidth="1"/>
    <col min="6403" max="6403" width="7.453125" style="131" customWidth="1"/>
    <col min="6404" max="6404" width="19.7265625" style="131" customWidth="1"/>
    <col min="6405" max="6405" width="15.453125" style="131" bestFit="1" customWidth="1"/>
    <col min="6406" max="6406" width="13.453125" style="131" customWidth="1"/>
    <col min="6407" max="6407" width="24.7265625" style="131" bestFit="1" customWidth="1"/>
    <col min="6408" max="6408" width="25" style="131" customWidth="1"/>
    <col min="6409" max="6409" width="16.81640625" style="131" customWidth="1"/>
    <col min="6410" max="6410" width="8.453125" style="131" customWidth="1"/>
    <col min="6411" max="6411" width="16" style="131" bestFit="1" customWidth="1"/>
    <col min="6412" max="6412" width="14.81640625" style="131" customWidth="1"/>
    <col min="6413" max="6413" width="15.453125" style="131"/>
    <col min="6414" max="6414" width="19.453125" style="131" bestFit="1" customWidth="1"/>
    <col min="6415" max="6656" width="15.453125" style="131"/>
    <col min="6657" max="6657" width="8" style="131" customWidth="1"/>
    <col min="6658" max="6658" width="10.54296875" style="131" customWidth="1"/>
    <col min="6659" max="6659" width="7.453125" style="131" customWidth="1"/>
    <col min="6660" max="6660" width="19.7265625" style="131" customWidth="1"/>
    <col min="6661" max="6661" width="15.453125" style="131" bestFit="1" customWidth="1"/>
    <col min="6662" max="6662" width="13.453125" style="131" customWidth="1"/>
    <col min="6663" max="6663" width="24.7265625" style="131" bestFit="1" customWidth="1"/>
    <col min="6664" max="6664" width="25" style="131" customWidth="1"/>
    <col min="6665" max="6665" width="16.81640625" style="131" customWidth="1"/>
    <col min="6666" max="6666" width="8.453125" style="131" customWidth="1"/>
    <col min="6667" max="6667" width="16" style="131" bestFit="1" customWidth="1"/>
    <col min="6668" max="6668" width="14.81640625" style="131" customWidth="1"/>
    <col min="6669" max="6669" width="15.453125" style="131"/>
    <col min="6670" max="6670" width="19.453125" style="131" bestFit="1" customWidth="1"/>
    <col min="6671" max="6912" width="15.453125" style="131"/>
    <col min="6913" max="6913" width="8" style="131" customWidth="1"/>
    <col min="6914" max="6914" width="10.54296875" style="131" customWidth="1"/>
    <col min="6915" max="6915" width="7.453125" style="131" customWidth="1"/>
    <col min="6916" max="6916" width="19.7265625" style="131" customWidth="1"/>
    <col min="6917" max="6917" width="15.453125" style="131" bestFit="1" customWidth="1"/>
    <col min="6918" max="6918" width="13.453125" style="131" customWidth="1"/>
    <col min="6919" max="6919" width="24.7265625" style="131" bestFit="1" customWidth="1"/>
    <col min="6920" max="6920" width="25" style="131" customWidth="1"/>
    <col min="6921" max="6921" width="16.81640625" style="131" customWidth="1"/>
    <col min="6922" max="6922" width="8.453125" style="131" customWidth="1"/>
    <col min="6923" max="6923" width="16" style="131" bestFit="1" customWidth="1"/>
    <col min="6924" max="6924" width="14.81640625" style="131" customWidth="1"/>
    <col min="6925" max="6925" width="15.453125" style="131"/>
    <col min="6926" max="6926" width="19.453125" style="131" bestFit="1" customWidth="1"/>
    <col min="6927" max="7168" width="15.453125" style="131"/>
    <col min="7169" max="7169" width="8" style="131" customWidth="1"/>
    <col min="7170" max="7170" width="10.54296875" style="131" customWidth="1"/>
    <col min="7171" max="7171" width="7.453125" style="131" customWidth="1"/>
    <col min="7172" max="7172" width="19.7265625" style="131" customWidth="1"/>
    <col min="7173" max="7173" width="15.453125" style="131" bestFit="1" customWidth="1"/>
    <col min="7174" max="7174" width="13.453125" style="131" customWidth="1"/>
    <col min="7175" max="7175" width="24.7265625" style="131" bestFit="1" customWidth="1"/>
    <col min="7176" max="7176" width="25" style="131" customWidth="1"/>
    <col min="7177" max="7177" width="16.81640625" style="131" customWidth="1"/>
    <col min="7178" max="7178" width="8.453125" style="131" customWidth="1"/>
    <col min="7179" max="7179" width="16" style="131" bestFit="1" customWidth="1"/>
    <col min="7180" max="7180" width="14.81640625" style="131" customWidth="1"/>
    <col min="7181" max="7181" width="15.453125" style="131"/>
    <col min="7182" max="7182" width="19.453125" style="131" bestFit="1" customWidth="1"/>
    <col min="7183" max="7424" width="15.453125" style="131"/>
    <col min="7425" max="7425" width="8" style="131" customWidth="1"/>
    <col min="7426" max="7426" width="10.54296875" style="131" customWidth="1"/>
    <col min="7427" max="7427" width="7.453125" style="131" customWidth="1"/>
    <col min="7428" max="7428" width="19.7265625" style="131" customWidth="1"/>
    <col min="7429" max="7429" width="15.453125" style="131" bestFit="1" customWidth="1"/>
    <col min="7430" max="7430" width="13.453125" style="131" customWidth="1"/>
    <col min="7431" max="7431" width="24.7265625" style="131" bestFit="1" customWidth="1"/>
    <col min="7432" max="7432" width="25" style="131" customWidth="1"/>
    <col min="7433" max="7433" width="16.81640625" style="131" customWidth="1"/>
    <col min="7434" max="7434" width="8.453125" style="131" customWidth="1"/>
    <col min="7435" max="7435" width="16" style="131" bestFit="1" customWidth="1"/>
    <col min="7436" max="7436" width="14.81640625" style="131" customWidth="1"/>
    <col min="7437" max="7437" width="15.453125" style="131"/>
    <col min="7438" max="7438" width="19.453125" style="131" bestFit="1" customWidth="1"/>
    <col min="7439" max="7680" width="15.453125" style="131"/>
    <col min="7681" max="7681" width="8" style="131" customWidth="1"/>
    <col min="7682" max="7682" width="10.54296875" style="131" customWidth="1"/>
    <col min="7683" max="7683" width="7.453125" style="131" customWidth="1"/>
    <col min="7684" max="7684" width="19.7265625" style="131" customWidth="1"/>
    <col min="7685" max="7685" width="15.453125" style="131" bestFit="1" customWidth="1"/>
    <col min="7686" max="7686" width="13.453125" style="131" customWidth="1"/>
    <col min="7687" max="7687" width="24.7265625" style="131" bestFit="1" customWidth="1"/>
    <col min="7688" max="7688" width="25" style="131" customWidth="1"/>
    <col min="7689" max="7689" width="16.81640625" style="131" customWidth="1"/>
    <col min="7690" max="7690" width="8.453125" style="131" customWidth="1"/>
    <col min="7691" max="7691" width="16" style="131" bestFit="1" customWidth="1"/>
    <col min="7692" max="7692" width="14.81640625" style="131" customWidth="1"/>
    <col min="7693" max="7693" width="15.453125" style="131"/>
    <col min="7694" max="7694" width="19.453125" style="131" bestFit="1" customWidth="1"/>
    <col min="7695" max="7936" width="15.453125" style="131"/>
    <col min="7937" max="7937" width="8" style="131" customWidth="1"/>
    <col min="7938" max="7938" width="10.54296875" style="131" customWidth="1"/>
    <col min="7939" max="7939" width="7.453125" style="131" customWidth="1"/>
    <col min="7940" max="7940" width="19.7265625" style="131" customWidth="1"/>
    <col min="7941" max="7941" width="15.453125" style="131" bestFit="1" customWidth="1"/>
    <col min="7942" max="7942" width="13.453125" style="131" customWidth="1"/>
    <col min="7943" max="7943" width="24.7265625" style="131" bestFit="1" customWidth="1"/>
    <col min="7944" max="7944" width="25" style="131" customWidth="1"/>
    <col min="7945" max="7945" width="16.81640625" style="131" customWidth="1"/>
    <col min="7946" max="7946" width="8.453125" style="131" customWidth="1"/>
    <col min="7947" max="7947" width="16" style="131" bestFit="1" customWidth="1"/>
    <col min="7948" max="7948" width="14.81640625" style="131" customWidth="1"/>
    <col min="7949" max="7949" width="15.453125" style="131"/>
    <col min="7950" max="7950" width="19.453125" style="131" bestFit="1" customWidth="1"/>
    <col min="7951" max="8192" width="15.453125" style="131"/>
    <col min="8193" max="8193" width="8" style="131" customWidth="1"/>
    <col min="8194" max="8194" width="10.54296875" style="131" customWidth="1"/>
    <col min="8195" max="8195" width="7.453125" style="131" customWidth="1"/>
    <col min="8196" max="8196" width="19.7265625" style="131" customWidth="1"/>
    <col min="8197" max="8197" width="15.453125" style="131" bestFit="1" customWidth="1"/>
    <col min="8198" max="8198" width="13.453125" style="131" customWidth="1"/>
    <col min="8199" max="8199" width="24.7265625" style="131" bestFit="1" customWidth="1"/>
    <col min="8200" max="8200" width="25" style="131" customWidth="1"/>
    <col min="8201" max="8201" width="16.81640625" style="131" customWidth="1"/>
    <col min="8202" max="8202" width="8.453125" style="131" customWidth="1"/>
    <col min="8203" max="8203" width="16" style="131" bestFit="1" customWidth="1"/>
    <col min="8204" max="8204" width="14.81640625" style="131" customWidth="1"/>
    <col min="8205" max="8205" width="15.453125" style="131"/>
    <col min="8206" max="8206" width="19.453125" style="131" bestFit="1" customWidth="1"/>
    <col min="8207" max="8448" width="15.453125" style="131"/>
    <col min="8449" max="8449" width="8" style="131" customWidth="1"/>
    <col min="8450" max="8450" width="10.54296875" style="131" customWidth="1"/>
    <col min="8451" max="8451" width="7.453125" style="131" customWidth="1"/>
    <col min="8452" max="8452" width="19.7265625" style="131" customWidth="1"/>
    <col min="8453" max="8453" width="15.453125" style="131" bestFit="1" customWidth="1"/>
    <col min="8454" max="8454" width="13.453125" style="131" customWidth="1"/>
    <col min="8455" max="8455" width="24.7265625" style="131" bestFit="1" customWidth="1"/>
    <col min="8456" max="8456" width="25" style="131" customWidth="1"/>
    <col min="8457" max="8457" width="16.81640625" style="131" customWidth="1"/>
    <col min="8458" max="8458" width="8.453125" style="131" customWidth="1"/>
    <col min="8459" max="8459" width="16" style="131" bestFit="1" customWidth="1"/>
    <col min="8460" max="8460" width="14.81640625" style="131" customWidth="1"/>
    <col min="8461" max="8461" width="15.453125" style="131"/>
    <col min="8462" max="8462" width="19.453125" style="131" bestFit="1" customWidth="1"/>
    <col min="8463" max="8704" width="15.453125" style="131"/>
    <col min="8705" max="8705" width="8" style="131" customWidth="1"/>
    <col min="8706" max="8706" width="10.54296875" style="131" customWidth="1"/>
    <col min="8707" max="8707" width="7.453125" style="131" customWidth="1"/>
    <col min="8708" max="8708" width="19.7265625" style="131" customWidth="1"/>
    <col min="8709" max="8709" width="15.453125" style="131" bestFit="1" customWidth="1"/>
    <col min="8710" max="8710" width="13.453125" style="131" customWidth="1"/>
    <col min="8711" max="8711" width="24.7265625" style="131" bestFit="1" customWidth="1"/>
    <col min="8712" max="8712" width="25" style="131" customWidth="1"/>
    <col min="8713" max="8713" width="16.81640625" style="131" customWidth="1"/>
    <col min="8714" max="8714" width="8.453125" style="131" customWidth="1"/>
    <col min="8715" max="8715" width="16" style="131" bestFit="1" customWidth="1"/>
    <col min="8716" max="8716" width="14.81640625" style="131" customWidth="1"/>
    <col min="8717" max="8717" width="15.453125" style="131"/>
    <col min="8718" max="8718" width="19.453125" style="131" bestFit="1" customWidth="1"/>
    <col min="8719" max="8960" width="15.453125" style="131"/>
    <col min="8961" max="8961" width="8" style="131" customWidth="1"/>
    <col min="8962" max="8962" width="10.54296875" style="131" customWidth="1"/>
    <col min="8963" max="8963" width="7.453125" style="131" customWidth="1"/>
    <col min="8964" max="8964" width="19.7265625" style="131" customWidth="1"/>
    <col min="8965" max="8965" width="15.453125" style="131" bestFit="1" customWidth="1"/>
    <col min="8966" max="8966" width="13.453125" style="131" customWidth="1"/>
    <col min="8967" max="8967" width="24.7265625" style="131" bestFit="1" customWidth="1"/>
    <col min="8968" max="8968" width="25" style="131" customWidth="1"/>
    <col min="8969" max="8969" width="16.81640625" style="131" customWidth="1"/>
    <col min="8970" max="8970" width="8.453125" style="131" customWidth="1"/>
    <col min="8971" max="8971" width="16" style="131" bestFit="1" customWidth="1"/>
    <col min="8972" max="8972" width="14.81640625" style="131" customWidth="1"/>
    <col min="8973" max="8973" width="15.453125" style="131"/>
    <col min="8974" max="8974" width="19.453125" style="131" bestFit="1" customWidth="1"/>
    <col min="8975" max="9216" width="15.453125" style="131"/>
    <col min="9217" max="9217" width="8" style="131" customWidth="1"/>
    <col min="9218" max="9218" width="10.54296875" style="131" customWidth="1"/>
    <col min="9219" max="9219" width="7.453125" style="131" customWidth="1"/>
    <col min="9220" max="9220" width="19.7265625" style="131" customWidth="1"/>
    <col min="9221" max="9221" width="15.453125" style="131" bestFit="1" customWidth="1"/>
    <col min="9222" max="9222" width="13.453125" style="131" customWidth="1"/>
    <col min="9223" max="9223" width="24.7265625" style="131" bestFit="1" customWidth="1"/>
    <col min="9224" max="9224" width="25" style="131" customWidth="1"/>
    <col min="9225" max="9225" width="16.81640625" style="131" customWidth="1"/>
    <col min="9226" max="9226" width="8.453125" style="131" customWidth="1"/>
    <col min="9227" max="9227" width="16" style="131" bestFit="1" customWidth="1"/>
    <col min="9228" max="9228" width="14.81640625" style="131" customWidth="1"/>
    <col min="9229" max="9229" width="15.453125" style="131"/>
    <col min="9230" max="9230" width="19.453125" style="131" bestFit="1" customWidth="1"/>
    <col min="9231" max="9472" width="15.453125" style="131"/>
    <col min="9473" max="9473" width="8" style="131" customWidth="1"/>
    <col min="9474" max="9474" width="10.54296875" style="131" customWidth="1"/>
    <col min="9475" max="9475" width="7.453125" style="131" customWidth="1"/>
    <col min="9476" max="9476" width="19.7265625" style="131" customWidth="1"/>
    <col min="9477" max="9477" width="15.453125" style="131" bestFit="1" customWidth="1"/>
    <col min="9478" max="9478" width="13.453125" style="131" customWidth="1"/>
    <col min="9479" max="9479" width="24.7265625" style="131" bestFit="1" customWidth="1"/>
    <col min="9480" max="9480" width="25" style="131" customWidth="1"/>
    <col min="9481" max="9481" width="16.81640625" style="131" customWidth="1"/>
    <col min="9482" max="9482" width="8.453125" style="131" customWidth="1"/>
    <col min="9483" max="9483" width="16" style="131" bestFit="1" customWidth="1"/>
    <col min="9484" max="9484" width="14.81640625" style="131" customWidth="1"/>
    <col min="9485" max="9485" width="15.453125" style="131"/>
    <col min="9486" max="9486" width="19.453125" style="131" bestFit="1" customWidth="1"/>
    <col min="9487" max="9728" width="15.453125" style="131"/>
    <col min="9729" max="9729" width="8" style="131" customWidth="1"/>
    <col min="9730" max="9730" width="10.54296875" style="131" customWidth="1"/>
    <col min="9731" max="9731" width="7.453125" style="131" customWidth="1"/>
    <col min="9732" max="9732" width="19.7265625" style="131" customWidth="1"/>
    <col min="9733" max="9733" width="15.453125" style="131" bestFit="1" customWidth="1"/>
    <col min="9734" max="9734" width="13.453125" style="131" customWidth="1"/>
    <col min="9735" max="9735" width="24.7265625" style="131" bestFit="1" customWidth="1"/>
    <col min="9736" max="9736" width="25" style="131" customWidth="1"/>
    <col min="9737" max="9737" width="16.81640625" style="131" customWidth="1"/>
    <col min="9738" max="9738" width="8.453125" style="131" customWidth="1"/>
    <col min="9739" max="9739" width="16" style="131" bestFit="1" customWidth="1"/>
    <col min="9740" max="9740" width="14.81640625" style="131" customWidth="1"/>
    <col min="9741" max="9741" width="15.453125" style="131"/>
    <col min="9742" max="9742" width="19.453125" style="131" bestFit="1" customWidth="1"/>
    <col min="9743" max="9984" width="15.453125" style="131"/>
    <col min="9985" max="9985" width="8" style="131" customWidth="1"/>
    <col min="9986" max="9986" width="10.54296875" style="131" customWidth="1"/>
    <col min="9987" max="9987" width="7.453125" style="131" customWidth="1"/>
    <col min="9988" max="9988" width="19.7265625" style="131" customWidth="1"/>
    <col min="9989" max="9989" width="15.453125" style="131" bestFit="1" customWidth="1"/>
    <col min="9990" max="9990" width="13.453125" style="131" customWidth="1"/>
    <col min="9991" max="9991" width="24.7265625" style="131" bestFit="1" customWidth="1"/>
    <col min="9992" max="9992" width="25" style="131" customWidth="1"/>
    <col min="9993" max="9993" width="16.81640625" style="131" customWidth="1"/>
    <col min="9994" max="9994" width="8.453125" style="131" customWidth="1"/>
    <col min="9995" max="9995" width="16" style="131" bestFit="1" customWidth="1"/>
    <col min="9996" max="9996" width="14.81640625" style="131" customWidth="1"/>
    <col min="9997" max="9997" width="15.453125" style="131"/>
    <col min="9998" max="9998" width="19.453125" style="131" bestFit="1" customWidth="1"/>
    <col min="9999" max="10240" width="15.453125" style="131"/>
    <col min="10241" max="10241" width="8" style="131" customWidth="1"/>
    <col min="10242" max="10242" width="10.54296875" style="131" customWidth="1"/>
    <col min="10243" max="10243" width="7.453125" style="131" customWidth="1"/>
    <col min="10244" max="10244" width="19.7265625" style="131" customWidth="1"/>
    <col min="10245" max="10245" width="15.453125" style="131" bestFit="1" customWidth="1"/>
    <col min="10246" max="10246" width="13.453125" style="131" customWidth="1"/>
    <col min="10247" max="10247" width="24.7265625" style="131" bestFit="1" customWidth="1"/>
    <col min="10248" max="10248" width="25" style="131" customWidth="1"/>
    <col min="10249" max="10249" width="16.81640625" style="131" customWidth="1"/>
    <col min="10250" max="10250" width="8.453125" style="131" customWidth="1"/>
    <col min="10251" max="10251" width="16" style="131" bestFit="1" customWidth="1"/>
    <col min="10252" max="10252" width="14.81640625" style="131" customWidth="1"/>
    <col min="10253" max="10253" width="15.453125" style="131"/>
    <col min="10254" max="10254" width="19.453125" style="131" bestFit="1" customWidth="1"/>
    <col min="10255" max="10496" width="15.453125" style="131"/>
    <col min="10497" max="10497" width="8" style="131" customWidth="1"/>
    <col min="10498" max="10498" width="10.54296875" style="131" customWidth="1"/>
    <col min="10499" max="10499" width="7.453125" style="131" customWidth="1"/>
    <col min="10500" max="10500" width="19.7265625" style="131" customWidth="1"/>
    <col min="10501" max="10501" width="15.453125" style="131" bestFit="1" customWidth="1"/>
    <col min="10502" max="10502" width="13.453125" style="131" customWidth="1"/>
    <col min="10503" max="10503" width="24.7265625" style="131" bestFit="1" customWidth="1"/>
    <col min="10504" max="10504" width="25" style="131" customWidth="1"/>
    <col min="10505" max="10505" width="16.81640625" style="131" customWidth="1"/>
    <col min="10506" max="10506" width="8.453125" style="131" customWidth="1"/>
    <col min="10507" max="10507" width="16" style="131" bestFit="1" customWidth="1"/>
    <col min="10508" max="10508" width="14.81640625" style="131" customWidth="1"/>
    <col min="10509" max="10509" width="15.453125" style="131"/>
    <col min="10510" max="10510" width="19.453125" style="131" bestFit="1" customWidth="1"/>
    <col min="10511" max="10752" width="15.453125" style="131"/>
    <col min="10753" max="10753" width="8" style="131" customWidth="1"/>
    <col min="10754" max="10754" width="10.54296875" style="131" customWidth="1"/>
    <col min="10755" max="10755" width="7.453125" style="131" customWidth="1"/>
    <col min="10756" max="10756" width="19.7265625" style="131" customWidth="1"/>
    <col min="10757" max="10757" width="15.453125" style="131" bestFit="1" customWidth="1"/>
    <col min="10758" max="10758" width="13.453125" style="131" customWidth="1"/>
    <col min="10759" max="10759" width="24.7265625" style="131" bestFit="1" customWidth="1"/>
    <col min="10760" max="10760" width="25" style="131" customWidth="1"/>
    <col min="10761" max="10761" width="16.81640625" style="131" customWidth="1"/>
    <col min="10762" max="10762" width="8.453125" style="131" customWidth="1"/>
    <col min="10763" max="10763" width="16" style="131" bestFit="1" customWidth="1"/>
    <col min="10764" max="10764" width="14.81640625" style="131" customWidth="1"/>
    <col min="10765" max="10765" width="15.453125" style="131"/>
    <col min="10766" max="10766" width="19.453125" style="131" bestFit="1" customWidth="1"/>
    <col min="10767" max="11008" width="15.453125" style="131"/>
    <col min="11009" max="11009" width="8" style="131" customWidth="1"/>
    <col min="11010" max="11010" width="10.54296875" style="131" customWidth="1"/>
    <col min="11011" max="11011" width="7.453125" style="131" customWidth="1"/>
    <col min="11012" max="11012" width="19.7265625" style="131" customWidth="1"/>
    <col min="11013" max="11013" width="15.453125" style="131" bestFit="1" customWidth="1"/>
    <col min="11014" max="11014" width="13.453125" style="131" customWidth="1"/>
    <col min="11015" max="11015" width="24.7265625" style="131" bestFit="1" customWidth="1"/>
    <col min="11016" max="11016" width="25" style="131" customWidth="1"/>
    <col min="11017" max="11017" width="16.81640625" style="131" customWidth="1"/>
    <col min="11018" max="11018" width="8.453125" style="131" customWidth="1"/>
    <col min="11019" max="11019" width="16" style="131" bestFit="1" customWidth="1"/>
    <col min="11020" max="11020" width="14.81640625" style="131" customWidth="1"/>
    <col min="11021" max="11021" width="15.453125" style="131"/>
    <col min="11022" max="11022" width="19.453125" style="131" bestFit="1" customWidth="1"/>
    <col min="11023" max="11264" width="15.453125" style="131"/>
    <col min="11265" max="11265" width="8" style="131" customWidth="1"/>
    <col min="11266" max="11266" width="10.54296875" style="131" customWidth="1"/>
    <col min="11267" max="11267" width="7.453125" style="131" customWidth="1"/>
    <col min="11268" max="11268" width="19.7265625" style="131" customWidth="1"/>
    <col min="11269" max="11269" width="15.453125" style="131" bestFit="1" customWidth="1"/>
    <col min="11270" max="11270" width="13.453125" style="131" customWidth="1"/>
    <col min="11271" max="11271" width="24.7265625" style="131" bestFit="1" customWidth="1"/>
    <col min="11272" max="11272" width="25" style="131" customWidth="1"/>
    <col min="11273" max="11273" width="16.81640625" style="131" customWidth="1"/>
    <col min="11274" max="11274" width="8.453125" style="131" customWidth="1"/>
    <col min="11275" max="11275" width="16" style="131" bestFit="1" customWidth="1"/>
    <col min="11276" max="11276" width="14.81640625" style="131" customWidth="1"/>
    <col min="11277" max="11277" width="15.453125" style="131"/>
    <col min="11278" max="11278" width="19.453125" style="131" bestFit="1" customWidth="1"/>
    <col min="11279" max="11520" width="15.453125" style="131"/>
    <col min="11521" max="11521" width="8" style="131" customWidth="1"/>
    <col min="11522" max="11522" width="10.54296875" style="131" customWidth="1"/>
    <col min="11523" max="11523" width="7.453125" style="131" customWidth="1"/>
    <col min="11524" max="11524" width="19.7265625" style="131" customWidth="1"/>
    <col min="11525" max="11525" width="15.453125" style="131" bestFit="1" customWidth="1"/>
    <col min="11526" max="11526" width="13.453125" style="131" customWidth="1"/>
    <col min="11527" max="11527" width="24.7265625" style="131" bestFit="1" customWidth="1"/>
    <col min="11528" max="11528" width="25" style="131" customWidth="1"/>
    <col min="11529" max="11529" width="16.81640625" style="131" customWidth="1"/>
    <col min="11530" max="11530" width="8.453125" style="131" customWidth="1"/>
    <col min="11531" max="11531" width="16" style="131" bestFit="1" customWidth="1"/>
    <col min="11532" max="11532" width="14.81640625" style="131" customWidth="1"/>
    <col min="11533" max="11533" width="15.453125" style="131"/>
    <col min="11534" max="11534" width="19.453125" style="131" bestFit="1" customWidth="1"/>
    <col min="11535" max="11776" width="15.453125" style="131"/>
    <col min="11777" max="11777" width="8" style="131" customWidth="1"/>
    <col min="11778" max="11778" width="10.54296875" style="131" customWidth="1"/>
    <col min="11779" max="11779" width="7.453125" style="131" customWidth="1"/>
    <col min="11780" max="11780" width="19.7265625" style="131" customWidth="1"/>
    <col min="11781" max="11781" width="15.453125" style="131" bestFit="1" customWidth="1"/>
    <col min="11782" max="11782" width="13.453125" style="131" customWidth="1"/>
    <col min="11783" max="11783" width="24.7265625" style="131" bestFit="1" customWidth="1"/>
    <col min="11784" max="11784" width="25" style="131" customWidth="1"/>
    <col min="11785" max="11785" width="16.81640625" style="131" customWidth="1"/>
    <col min="11786" max="11786" width="8.453125" style="131" customWidth="1"/>
    <col min="11787" max="11787" width="16" style="131" bestFit="1" customWidth="1"/>
    <col min="11788" max="11788" width="14.81640625" style="131" customWidth="1"/>
    <col min="11789" max="11789" width="15.453125" style="131"/>
    <col min="11790" max="11790" width="19.453125" style="131" bestFit="1" customWidth="1"/>
    <col min="11791" max="12032" width="15.453125" style="131"/>
    <col min="12033" max="12033" width="8" style="131" customWidth="1"/>
    <col min="12034" max="12034" width="10.54296875" style="131" customWidth="1"/>
    <col min="12035" max="12035" width="7.453125" style="131" customWidth="1"/>
    <col min="12036" max="12036" width="19.7265625" style="131" customWidth="1"/>
    <col min="12037" max="12037" width="15.453125" style="131" bestFit="1" customWidth="1"/>
    <col min="12038" max="12038" width="13.453125" style="131" customWidth="1"/>
    <col min="12039" max="12039" width="24.7265625" style="131" bestFit="1" customWidth="1"/>
    <col min="12040" max="12040" width="25" style="131" customWidth="1"/>
    <col min="12041" max="12041" width="16.81640625" style="131" customWidth="1"/>
    <col min="12042" max="12042" width="8.453125" style="131" customWidth="1"/>
    <col min="12043" max="12043" width="16" style="131" bestFit="1" customWidth="1"/>
    <col min="12044" max="12044" width="14.81640625" style="131" customWidth="1"/>
    <col min="12045" max="12045" width="15.453125" style="131"/>
    <col min="12046" max="12046" width="19.453125" style="131" bestFit="1" customWidth="1"/>
    <col min="12047" max="12288" width="15.453125" style="131"/>
    <col min="12289" max="12289" width="8" style="131" customWidth="1"/>
    <col min="12290" max="12290" width="10.54296875" style="131" customWidth="1"/>
    <col min="12291" max="12291" width="7.453125" style="131" customWidth="1"/>
    <col min="12292" max="12292" width="19.7265625" style="131" customWidth="1"/>
    <col min="12293" max="12293" width="15.453125" style="131" bestFit="1" customWidth="1"/>
    <col min="12294" max="12294" width="13.453125" style="131" customWidth="1"/>
    <col min="12295" max="12295" width="24.7265625" style="131" bestFit="1" customWidth="1"/>
    <col min="12296" max="12296" width="25" style="131" customWidth="1"/>
    <col min="12297" max="12297" width="16.81640625" style="131" customWidth="1"/>
    <col min="12298" max="12298" width="8.453125" style="131" customWidth="1"/>
    <col min="12299" max="12299" width="16" style="131" bestFit="1" customWidth="1"/>
    <col min="12300" max="12300" width="14.81640625" style="131" customWidth="1"/>
    <col min="12301" max="12301" width="15.453125" style="131"/>
    <col min="12302" max="12302" width="19.453125" style="131" bestFit="1" customWidth="1"/>
    <col min="12303" max="12544" width="15.453125" style="131"/>
    <col min="12545" max="12545" width="8" style="131" customWidth="1"/>
    <col min="12546" max="12546" width="10.54296875" style="131" customWidth="1"/>
    <col min="12547" max="12547" width="7.453125" style="131" customWidth="1"/>
    <col min="12548" max="12548" width="19.7265625" style="131" customWidth="1"/>
    <col min="12549" max="12549" width="15.453125" style="131" bestFit="1" customWidth="1"/>
    <col min="12550" max="12550" width="13.453125" style="131" customWidth="1"/>
    <col min="12551" max="12551" width="24.7265625" style="131" bestFit="1" customWidth="1"/>
    <col min="12552" max="12552" width="25" style="131" customWidth="1"/>
    <col min="12553" max="12553" width="16.81640625" style="131" customWidth="1"/>
    <col min="12554" max="12554" width="8.453125" style="131" customWidth="1"/>
    <col min="12555" max="12555" width="16" style="131" bestFit="1" customWidth="1"/>
    <col min="12556" max="12556" width="14.81640625" style="131" customWidth="1"/>
    <col min="12557" max="12557" width="15.453125" style="131"/>
    <col min="12558" max="12558" width="19.453125" style="131" bestFit="1" customWidth="1"/>
    <col min="12559" max="12800" width="15.453125" style="131"/>
    <col min="12801" max="12801" width="8" style="131" customWidth="1"/>
    <col min="12802" max="12802" width="10.54296875" style="131" customWidth="1"/>
    <col min="12803" max="12803" width="7.453125" style="131" customWidth="1"/>
    <col min="12804" max="12804" width="19.7265625" style="131" customWidth="1"/>
    <col min="12805" max="12805" width="15.453125" style="131" bestFit="1" customWidth="1"/>
    <col min="12806" max="12806" width="13.453125" style="131" customWidth="1"/>
    <col min="12807" max="12807" width="24.7265625" style="131" bestFit="1" customWidth="1"/>
    <col min="12808" max="12808" width="25" style="131" customWidth="1"/>
    <col min="12809" max="12809" width="16.81640625" style="131" customWidth="1"/>
    <col min="12810" max="12810" width="8.453125" style="131" customWidth="1"/>
    <col min="12811" max="12811" width="16" style="131" bestFit="1" customWidth="1"/>
    <col min="12812" max="12812" width="14.81640625" style="131" customWidth="1"/>
    <col min="12813" max="12813" width="15.453125" style="131"/>
    <col min="12814" max="12814" width="19.453125" style="131" bestFit="1" customWidth="1"/>
    <col min="12815" max="13056" width="15.453125" style="131"/>
    <col min="13057" max="13057" width="8" style="131" customWidth="1"/>
    <col min="13058" max="13058" width="10.54296875" style="131" customWidth="1"/>
    <col min="13059" max="13059" width="7.453125" style="131" customWidth="1"/>
    <col min="13060" max="13060" width="19.7265625" style="131" customWidth="1"/>
    <col min="13061" max="13061" width="15.453125" style="131" bestFit="1" customWidth="1"/>
    <col min="13062" max="13062" width="13.453125" style="131" customWidth="1"/>
    <col min="13063" max="13063" width="24.7265625" style="131" bestFit="1" customWidth="1"/>
    <col min="13064" max="13064" width="25" style="131" customWidth="1"/>
    <col min="13065" max="13065" width="16.81640625" style="131" customWidth="1"/>
    <col min="13066" max="13066" width="8.453125" style="131" customWidth="1"/>
    <col min="13067" max="13067" width="16" style="131" bestFit="1" customWidth="1"/>
    <col min="13068" max="13068" width="14.81640625" style="131" customWidth="1"/>
    <col min="13069" max="13069" width="15.453125" style="131"/>
    <col min="13070" max="13070" width="19.453125" style="131" bestFit="1" customWidth="1"/>
    <col min="13071" max="13312" width="15.453125" style="131"/>
    <col min="13313" max="13313" width="8" style="131" customWidth="1"/>
    <col min="13314" max="13314" width="10.54296875" style="131" customWidth="1"/>
    <col min="13315" max="13315" width="7.453125" style="131" customWidth="1"/>
    <col min="13316" max="13316" width="19.7265625" style="131" customWidth="1"/>
    <col min="13317" max="13317" width="15.453125" style="131" bestFit="1" customWidth="1"/>
    <col min="13318" max="13318" width="13.453125" style="131" customWidth="1"/>
    <col min="13319" max="13319" width="24.7265625" style="131" bestFit="1" customWidth="1"/>
    <col min="13320" max="13320" width="25" style="131" customWidth="1"/>
    <col min="13321" max="13321" width="16.81640625" style="131" customWidth="1"/>
    <col min="13322" max="13322" width="8.453125" style="131" customWidth="1"/>
    <col min="13323" max="13323" width="16" style="131" bestFit="1" customWidth="1"/>
    <col min="13324" max="13324" width="14.81640625" style="131" customWidth="1"/>
    <col min="13325" max="13325" width="15.453125" style="131"/>
    <col min="13326" max="13326" width="19.453125" style="131" bestFit="1" customWidth="1"/>
    <col min="13327" max="13568" width="15.453125" style="131"/>
    <col min="13569" max="13569" width="8" style="131" customWidth="1"/>
    <col min="13570" max="13570" width="10.54296875" style="131" customWidth="1"/>
    <col min="13571" max="13571" width="7.453125" style="131" customWidth="1"/>
    <col min="13572" max="13572" width="19.7265625" style="131" customWidth="1"/>
    <col min="13573" max="13573" width="15.453125" style="131" bestFit="1" customWidth="1"/>
    <col min="13574" max="13574" width="13.453125" style="131" customWidth="1"/>
    <col min="13575" max="13575" width="24.7265625" style="131" bestFit="1" customWidth="1"/>
    <col min="13576" max="13576" width="25" style="131" customWidth="1"/>
    <col min="13577" max="13577" width="16.81640625" style="131" customWidth="1"/>
    <col min="13578" max="13578" width="8.453125" style="131" customWidth="1"/>
    <col min="13579" max="13579" width="16" style="131" bestFit="1" customWidth="1"/>
    <col min="13580" max="13580" width="14.81640625" style="131" customWidth="1"/>
    <col min="13581" max="13581" width="15.453125" style="131"/>
    <col min="13582" max="13582" width="19.453125" style="131" bestFit="1" customWidth="1"/>
    <col min="13583" max="13824" width="15.453125" style="131"/>
    <col min="13825" max="13825" width="8" style="131" customWidth="1"/>
    <col min="13826" max="13826" width="10.54296875" style="131" customWidth="1"/>
    <col min="13827" max="13827" width="7.453125" style="131" customWidth="1"/>
    <col min="13828" max="13828" width="19.7265625" style="131" customWidth="1"/>
    <col min="13829" max="13829" width="15.453125" style="131" bestFit="1" customWidth="1"/>
    <col min="13830" max="13830" width="13.453125" style="131" customWidth="1"/>
    <col min="13831" max="13831" width="24.7265625" style="131" bestFit="1" customWidth="1"/>
    <col min="13832" max="13832" width="25" style="131" customWidth="1"/>
    <col min="13833" max="13833" width="16.81640625" style="131" customWidth="1"/>
    <col min="13834" max="13834" width="8.453125" style="131" customWidth="1"/>
    <col min="13835" max="13835" width="16" style="131" bestFit="1" customWidth="1"/>
    <col min="13836" max="13836" width="14.81640625" style="131" customWidth="1"/>
    <col min="13837" max="13837" width="15.453125" style="131"/>
    <col min="13838" max="13838" width="19.453125" style="131" bestFit="1" customWidth="1"/>
    <col min="13839" max="14080" width="15.453125" style="131"/>
    <col min="14081" max="14081" width="8" style="131" customWidth="1"/>
    <col min="14082" max="14082" width="10.54296875" style="131" customWidth="1"/>
    <col min="14083" max="14083" width="7.453125" style="131" customWidth="1"/>
    <col min="14084" max="14084" width="19.7265625" style="131" customWidth="1"/>
    <col min="14085" max="14085" width="15.453125" style="131" bestFit="1" customWidth="1"/>
    <col min="14086" max="14086" width="13.453125" style="131" customWidth="1"/>
    <col min="14087" max="14087" width="24.7265625" style="131" bestFit="1" customWidth="1"/>
    <col min="14088" max="14088" width="25" style="131" customWidth="1"/>
    <col min="14089" max="14089" width="16.81640625" style="131" customWidth="1"/>
    <col min="14090" max="14090" width="8.453125" style="131" customWidth="1"/>
    <col min="14091" max="14091" width="16" style="131" bestFit="1" customWidth="1"/>
    <col min="14092" max="14092" width="14.81640625" style="131" customWidth="1"/>
    <col min="14093" max="14093" width="15.453125" style="131"/>
    <col min="14094" max="14094" width="19.453125" style="131" bestFit="1" customWidth="1"/>
    <col min="14095" max="14336" width="15.453125" style="131"/>
    <col min="14337" max="14337" width="8" style="131" customWidth="1"/>
    <col min="14338" max="14338" width="10.54296875" style="131" customWidth="1"/>
    <col min="14339" max="14339" width="7.453125" style="131" customWidth="1"/>
    <col min="14340" max="14340" width="19.7265625" style="131" customWidth="1"/>
    <col min="14341" max="14341" width="15.453125" style="131" bestFit="1" customWidth="1"/>
    <col min="14342" max="14342" width="13.453125" style="131" customWidth="1"/>
    <col min="14343" max="14343" width="24.7265625" style="131" bestFit="1" customWidth="1"/>
    <col min="14344" max="14344" width="25" style="131" customWidth="1"/>
    <col min="14345" max="14345" width="16.81640625" style="131" customWidth="1"/>
    <col min="14346" max="14346" width="8.453125" style="131" customWidth="1"/>
    <col min="14347" max="14347" width="16" style="131" bestFit="1" customWidth="1"/>
    <col min="14348" max="14348" width="14.81640625" style="131" customWidth="1"/>
    <col min="14349" max="14349" width="15.453125" style="131"/>
    <col min="14350" max="14350" width="19.453125" style="131" bestFit="1" customWidth="1"/>
    <col min="14351" max="14592" width="15.453125" style="131"/>
    <col min="14593" max="14593" width="8" style="131" customWidth="1"/>
    <col min="14594" max="14594" width="10.54296875" style="131" customWidth="1"/>
    <col min="14595" max="14595" width="7.453125" style="131" customWidth="1"/>
    <col min="14596" max="14596" width="19.7265625" style="131" customWidth="1"/>
    <col min="14597" max="14597" width="15.453125" style="131" bestFit="1" customWidth="1"/>
    <col min="14598" max="14598" width="13.453125" style="131" customWidth="1"/>
    <col min="14599" max="14599" width="24.7265625" style="131" bestFit="1" customWidth="1"/>
    <col min="14600" max="14600" width="25" style="131" customWidth="1"/>
    <col min="14601" max="14601" width="16.81640625" style="131" customWidth="1"/>
    <col min="14602" max="14602" width="8.453125" style="131" customWidth="1"/>
    <col min="14603" max="14603" width="16" style="131" bestFit="1" customWidth="1"/>
    <col min="14604" max="14604" width="14.81640625" style="131" customWidth="1"/>
    <col min="14605" max="14605" width="15.453125" style="131"/>
    <col min="14606" max="14606" width="19.453125" style="131" bestFit="1" customWidth="1"/>
    <col min="14607" max="14848" width="15.453125" style="131"/>
    <col min="14849" max="14849" width="8" style="131" customWidth="1"/>
    <col min="14850" max="14850" width="10.54296875" style="131" customWidth="1"/>
    <col min="14851" max="14851" width="7.453125" style="131" customWidth="1"/>
    <col min="14852" max="14852" width="19.7265625" style="131" customWidth="1"/>
    <col min="14853" max="14853" width="15.453125" style="131" bestFit="1" customWidth="1"/>
    <col min="14854" max="14854" width="13.453125" style="131" customWidth="1"/>
    <col min="14855" max="14855" width="24.7265625" style="131" bestFit="1" customWidth="1"/>
    <col min="14856" max="14856" width="25" style="131" customWidth="1"/>
    <col min="14857" max="14857" width="16.81640625" style="131" customWidth="1"/>
    <col min="14858" max="14858" width="8.453125" style="131" customWidth="1"/>
    <col min="14859" max="14859" width="16" style="131" bestFit="1" customWidth="1"/>
    <col min="14860" max="14860" width="14.81640625" style="131" customWidth="1"/>
    <col min="14861" max="14861" width="15.453125" style="131"/>
    <col min="14862" max="14862" width="19.453125" style="131" bestFit="1" customWidth="1"/>
    <col min="14863" max="15104" width="15.453125" style="131"/>
    <col min="15105" max="15105" width="8" style="131" customWidth="1"/>
    <col min="15106" max="15106" width="10.54296875" style="131" customWidth="1"/>
    <col min="15107" max="15107" width="7.453125" style="131" customWidth="1"/>
    <col min="15108" max="15108" width="19.7265625" style="131" customWidth="1"/>
    <col min="15109" max="15109" width="15.453125" style="131" bestFit="1" customWidth="1"/>
    <col min="15110" max="15110" width="13.453125" style="131" customWidth="1"/>
    <col min="15111" max="15111" width="24.7265625" style="131" bestFit="1" customWidth="1"/>
    <col min="15112" max="15112" width="25" style="131" customWidth="1"/>
    <col min="15113" max="15113" width="16.81640625" style="131" customWidth="1"/>
    <col min="15114" max="15114" width="8.453125" style="131" customWidth="1"/>
    <col min="15115" max="15115" width="16" style="131" bestFit="1" customWidth="1"/>
    <col min="15116" max="15116" width="14.81640625" style="131" customWidth="1"/>
    <col min="15117" max="15117" width="15.453125" style="131"/>
    <col min="15118" max="15118" width="19.453125" style="131" bestFit="1" customWidth="1"/>
    <col min="15119" max="15360" width="15.453125" style="131"/>
    <col min="15361" max="15361" width="8" style="131" customWidth="1"/>
    <col min="15362" max="15362" width="10.54296875" style="131" customWidth="1"/>
    <col min="15363" max="15363" width="7.453125" style="131" customWidth="1"/>
    <col min="15364" max="15364" width="19.7265625" style="131" customWidth="1"/>
    <col min="15365" max="15365" width="15.453125" style="131" bestFit="1" customWidth="1"/>
    <col min="15366" max="15366" width="13.453125" style="131" customWidth="1"/>
    <col min="15367" max="15367" width="24.7265625" style="131" bestFit="1" customWidth="1"/>
    <col min="15368" max="15368" width="25" style="131" customWidth="1"/>
    <col min="15369" max="15369" width="16.81640625" style="131" customWidth="1"/>
    <col min="15370" max="15370" width="8.453125" style="131" customWidth="1"/>
    <col min="15371" max="15371" width="16" style="131" bestFit="1" customWidth="1"/>
    <col min="15372" max="15372" width="14.81640625" style="131" customWidth="1"/>
    <col min="15373" max="15373" width="15.453125" style="131"/>
    <col min="15374" max="15374" width="19.453125" style="131" bestFit="1" customWidth="1"/>
    <col min="15375" max="15616" width="15.453125" style="131"/>
    <col min="15617" max="15617" width="8" style="131" customWidth="1"/>
    <col min="15618" max="15618" width="10.54296875" style="131" customWidth="1"/>
    <col min="15619" max="15619" width="7.453125" style="131" customWidth="1"/>
    <col min="15620" max="15620" width="19.7265625" style="131" customWidth="1"/>
    <col min="15621" max="15621" width="15.453125" style="131" bestFit="1" customWidth="1"/>
    <col min="15622" max="15622" width="13.453125" style="131" customWidth="1"/>
    <col min="15623" max="15623" width="24.7265625" style="131" bestFit="1" customWidth="1"/>
    <col min="15624" max="15624" width="25" style="131" customWidth="1"/>
    <col min="15625" max="15625" width="16.81640625" style="131" customWidth="1"/>
    <col min="15626" max="15626" width="8.453125" style="131" customWidth="1"/>
    <col min="15627" max="15627" width="16" style="131" bestFit="1" customWidth="1"/>
    <col min="15628" max="15628" width="14.81640625" style="131" customWidth="1"/>
    <col min="15629" max="15629" width="15.453125" style="131"/>
    <col min="15630" max="15630" width="19.453125" style="131" bestFit="1" customWidth="1"/>
    <col min="15631" max="15872" width="15.453125" style="131"/>
    <col min="15873" max="15873" width="8" style="131" customWidth="1"/>
    <col min="15874" max="15874" width="10.54296875" style="131" customWidth="1"/>
    <col min="15875" max="15875" width="7.453125" style="131" customWidth="1"/>
    <col min="15876" max="15876" width="19.7265625" style="131" customWidth="1"/>
    <col min="15877" max="15877" width="15.453125" style="131" bestFit="1" customWidth="1"/>
    <col min="15878" max="15878" width="13.453125" style="131" customWidth="1"/>
    <col min="15879" max="15879" width="24.7265625" style="131" bestFit="1" customWidth="1"/>
    <col min="15880" max="15880" width="25" style="131" customWidth="1"/>
    <col min="15881" max="15881" width="16.81640625" style="131" customWidth="1"/>
    <col min="15882" max="15882" width="8.453125" style="131" customWidth="1"/>
    <col min="15883" max="15883" width="16" style="131" bestFit="1" customWidth="1"/>
    <col min="15884" max="15884" width="14.81640625" style="131" customWidth="1"/>
    <col min="15885" max="15885" width="15.453125" style="131"/>
    <col min="15886" max="15886" width="19.453125" style="131" bestFit="1" customWidth="1"/>
    <col min="15887" max="16128" width="15.453125" style="131"/>
    <col min="16129" max="16129" width="8" style="131" customWidth="1"/>
    <col min="16130" max="16130" width="10.54296875" style="131" customWidth="1"/>
    <col min="16131" max="16131" width="7.453125" style="131" customWidth="1"/>
    <col min="16132" max="16132" width="19.7265625" style="131" customWidth="1"/>
    <col min="16133" max="16133" width="15.453125" style="131" bestFit="1" customWidth="1"/>
    <col min="16134" max="16134" width="13.453125" style="131" customWidth="1"/>
    <col min="16135" max="16135" width="24.7265625" style="131" bestFit="1" customWidth="1"/>
    <col min="16136" max="16136" width="25" style="131" customWidth="1"/>
    <col min="16137" max="16137" width="16.81640625" style="131" customWidth="1"/>
    <col min="16138" max="16138" width="8.453125" style="131" customWidth="1"/>
    <col min="16139" max="16139" width="16" style="131" bestFit="1" customWidth="1"/>
    <col min="16140" max="16140" width="14.81640625" style="131" customWidth="1"/>
    <col min="16141" max="16141" width="15.453125" style="131"/>
    <col min="16142" max="16142" width="19.453125" style="131" bestFit="1" customWidth="1"/>
    <col min="16143" max="16384" width="15.453125" style="131"/>
  </cols>
  <sheetData>
    <row r="3" spans="1:10" s="162" customFormat="1" ht="15.5">
      <c r="A3" s="244" t="s">
        <v>0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s="162" customFormat="1" ht="16.149999999999999" customHeight="1">
      <c r="A4" s="244" t="s">
        <v>156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s="162" customFormat="1" ht="16.149999999999999" customHeight="1">
      <c r="A5" s="244" t="s">
        <v>278</v>
      </c>
      <c r="B5" s="244"/>
      <c r="C5" s="244"/>
      <c r="D5" s="244"/>
      <c r="E5" s="244"/>
      <c r="F5" s="244"/>
      <c r="G5" s="244"/>
      <c r="H5" s="244"/>
      <c r="I5" s="244"/>
      <c r="J5" s="181"/>
    </row>
    <row r="6" spans="1:10" s="162" customFormat="1" ht="16.149999999999999" customHeight="1">
      <c r="A6" s="163"/>
      <c r="B6" s="2"/>
      <c r="C6" s="2"/>
      <c r="D6" s="2"/>
      <c r="E6" s="2"/>
      <c r="F6" s="2"/>
      <c r="G6" s="2"/>
      <c r="H6" s="2"/>
      <c r="I6" s="2"/>
      <c r="J6" s="2"/>
    </row>
    <row r="7" spans="1:10" ht="16.149999999999999" customHeight="1" thickBot="1">
      <c r="A7" s="1"/>
      <c r="B7" s="12" t="s">
        <v>201</v>
      </c>
      <c r="C7" s="2"/>
      <c r="D7" s="2"/>
      <c r="E7" s="130"/>
      <c r="F7" s="2"/>
      <c r="G7" s="2"/>
      <c r="H7" s="2"/>
      <c r="I7" s="2"/>
    </row>
    <row r="8" spans="1:10" ht="16.149999999999999" customHeight="1" thickBot="1">
      <c r="A8" s="2"/>
      <c r="B8" s="132" t="s">
        <v>284</v>
      </c>
      <c r="C8" s="133"/>
      <c r="D8" s="134">
        <f>I33</f>
        <v>671060844.11059964</v>
      </c>
      <c r="E8" s="2" t="s">
        <v>3</v>
      </c>
      <c r="F8" s="2"/>
      <c r="G8" s="2"/>
      <c r="H8" s="2"/>
      <c r="I8" s="2"/>
      <c r="J8" s="2"/>
    </row>
    <row r="9" spans="1:10" ht="1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 customHeight="1">
      <c r="A10" s="2"/>
      <c r="B10" s="161" t="s">
        <v>285</v>
      </c>
      <c r="C10" s="2"/>
      <c r="D10" s="2"/>
      <c r="E10" s="2"/>
      <c r="F10" s="2"/>
      <c r="G10" s="2"/>
      <c r="H10" s="2"/>
      <c r="I10" s="2"/>
      <c r="J10" s="2"/>
    </row>
    <row r="11" spans="1:10" ht="15" customHeight="1"/>
    <row r="12" spans="1:10" ht="15" customHeight="1">
      <c r="B12" s="136" t="s">
        <v>15</v>
      </c>
      <c r="C12" s="136" t="s">
        <v>16</v>
      </c>
      <c r="D12" s="136" t="s">
        <v>17</v>
      </c>
      <c r="E12" s="136" t="s">
        <v>18</v>
      </c>
      <c r="F12" s="136" t="s">
        <v>19</v>
      </c>
      <c r="G12" s="136" t="s">
        <v>20</v>
      </c>
      <c r="H12" s="136" t="s">
        <v>21</v>
      </c>
      <c r="I12" s="136" t="s">
        <v>22</v>
      </c>
      <c r="J12" s="136"/>
    </row>
    <row r="13" spans="1:10" ht="9" customHeight="1">
      <c r="B13" s="136"/>
      <c r="C13" s="136"/>
      <c r="I13" s="135"/>
    </row>
    <row r="14" spans="1:10" ht="43.5" customHeight="1" thickBot="1">
      <c r="A14" s="137" t="s">
        <v>26</v>
      </c>
      <c r="B14" s="137" t="s">
        <v>27</v>
      </c>
      <c r="C14" s="137" t="s">
        <v>28</v>
      </c>
      <c r="D14" s="138" t="s">
        <v>202</v>
      </c>
      <c r="E14" s="138" t="s">
        <v>23</v>
      </c>
      <c r="F14" s="138" t="s">
        <v>24</v>
      </c>
      <c r="G14" s="138" t="s">
        <v>25</v>
      </c>
      <c r="H14" s="138" t="s">
        <v>290</v>
      </c>
      <c r="I14" s="138" t="s">
        <v>203</v>
      </c>
    </row>
    <row r="15" spans="1:10" ht="15" customHeight="1"/>
    <row r="16" spans="1:10" ht="15" customHeight="1">
      <c r="A16" s="131">
        <v>1</v>
      </c>
      <c r="B16" s="139">
        <v>2022</v>
      </c>
      <c r="C16" s="135" t="s">
        <v>30</v>
      </c>
      <c r="E16" s="140"/>
      <c r="I16" s="141">
        <f>'Exhibit III'!O29</f>
        <v>671760831.11059964</v>
      </c>
      <c r="J16" s="141"/>
    </row>
    <row r="17" spans="1:14" ht="15" customHeight="1">
      <c r="B17" s="142"/>
      <c r="E17" s="143"/>
      <c r="L17" s="182"/>
      <c r="M17" s="183"/>
      <c r="N17" s="184"/>
    </row>
    <row r="18" spans="1:14" ht="15" customHeight="1">
      <c r="A18" s="131">
        <f>+A16+1</f>
        <v>2</v>
      </c>
      <c r="B18" s="139">
        <f>B16+1</f>
        <v>2023</v>
      </c>
      <c r="C18" s="135" t="s">
        <v>31</v>
      </c>
      <c r="D18" s="141">
        <v>-125921.80269999924</v>
      </c>
      <c r="E18" s="144">
        <f>365+1-31</f>
        <v>335</v>
      </c>
      <c r="F18" s="145">
        <f>+E18/365</f>
        <v>0.9178082191780822</v>
      </c>
      <c r="G18" s="131">
        <f>ROUND(D18*F18,0)</f>
        <v>-115572</v>
      </c>
      <c r="H18" s="131">
        <f>I16+G18</f>
        <v>671645259.11059964</v>
      </c>
      <c r="L18" s="182"/>
      <c r="M18" s="183"/>
      <c r="N18" s="184"/>
    </row>
    <row r="19" spans="1:14" ht="15" customHeight="1">
      <c r="A19" s="131">
        <f>+A18+1</f>
        <v>3</v>
      </c>
      <c r="B19" s="139">
        <f>$B$18</f>
        <v>2023</v>
      </c>
      <c r="C19" s="135" t="s">
        <v>32</v>
      </c>
      <c r="D19" s="141">
        <v>-125921.80269999924</v>
      </c>
      <c r="E19" s="144">
        <f>E18-28</f>
        <v>307</v>
      </c>
      <c r="F19" s="145">
        <f t="shared" ref="F19:F29" si="0">+E19/365</f>
        <v>0.84109589041095889</v>
      </c>
      <c r="G19" s="131">
        <f t="shared" ref="G19:G28" si="1">ROUND(D19*F19,0)</f>
        <v>-105912</v>
      </c>
      <c r="H19" s="131">
        <f>H18+G19</f>
        <v>671539347.11059964</v>
      </c>
      <c r="L19" s="183"/>
      <c r="M19" s="183"/>
      <c r="N19" s="184"/>
    </row>
    <row r="20" spans="1:14" ht="15" customHeight="1">
      <c r="A20" s="131">
        <f t="shared" ref="A20:A29" si="2">+A19+1</f>
        <v>4</v>
      </c>
      <c r="B20" s="139">
        <f t="shared" ref="B20:B29" si="3">$B$18</f>
        <v>2023</v>
      </c>
      <c r="C20" s="135" t="s">
        <v>33</v>
      </c>
      <c r="D20" s="141">
        <v>-125921.80269999924</v>
      </c>
      <c r="E20" s="144">
        <f>E19-31</f>
        <v>276</v>
      </c>
      <c r="F20" s="145">
        <f t="shared" si="0"/>
        <v>0.75616438356164384</v>
      </c>
      <c r="G20" s="131">
        <f t="shared" si="1"/>
        <v>-95218</v>
      </c>
      <c r="H20" s="131">
        <f t="shared" ref="H20:H28" si="4">H19+G20</f>
        <v>671444129.11059964</v>
      </c>
      <c r="L20" s="182"/>
      <c r="M20" s="183"/>
      <c r="N20" s="184"/>
    </row>
    <row r="21" spans="1:14" ht="15" customHeight="1">
      <c r="A21" s="131">
        <f t="shared" si="2"/>
        <v>5</v>
      </c>
      <c r="B21" s="139">
        <f t="shared" si="3"/>
        <v>2023</v>
      </c>
      <c r="C21" s="135" t="s">
        <v>34</v>
      </c>
      <c r="D21" s="141">
        <v>-125921.80269999924</v>
      </c>
      <c r="E21" s="144">
        <f>E20-30</f>
        <v>246</v>
      </c>
      <c r="F21" s="145">
        <f t="shared" si="0"/>
        <v>0.67397260273972603</v>
      </c>
      <c r="G21" s="131">
        <f t="shared" si="1"/>
        <v>-84868</v>
      </c>
      <c r="H21" s="131">
        <f t="shared" si="4"/>
        <v>671359261.11059964</v>
      </c>
      <c r="L21" s="182"/>
      <c r="M21" s="183"/>
      <c r="N21" s="184"/>
    </row>
    <row r="22" spans="1:14" ht="15" customHeight="1">
      <c r="A22" s="131">
        <f t="shared" si="2"/>
        <v>6</v>
      </c>
      <c r="B22" s="139">
        <f t="shared" si="3"/>
        <v>2023</v>
      </c>
      <c r="C22" s="135" t="s">
        <v>35</v>
      </c>
      <c r="D22" s="141">
        <v>-125921.80269999924</v>
      </c>
      <c r="E22" s="144">
        <f>E21-31</f>
        <v>215</v>
      </c>
      <c r="F22" s="145">
        <f t="shared" si="0"/>
        <v>0.58904109589041098</v>
      </c>
      <c r="G22" s="131">
        <f t="shared" si="1"/>
        <v>-74173</v>
      </c>
      <c r="H22" s="131">
        <f t="shared" si="4"/>
        <v>671285088.11059964</v>
      </c>
      <c r="L22" s="182"/>
      <c r="M22" s="183"/>
      <c r="N22" s="184"/>
    </row>
    <row r="23" spans="1:14" ht="15" customHeight="1">
      <c r="A23" s="131">
        <f t="shared" si="2"/>
        <v>7</v>
      </c>
      <c r="B23" s="139">
        <f t="shared" si="3"/>
        <v>2023</v>
      </c>
      <c r="C23" s="135" t="s">
        <v>36</v>
      </c>
      <c r="D23" s="141">
        <v>-125921.80269999924</v>
      </c>
      <c r="E23" s="144">
        <f>E22-30</f>
        <v>185</v>
      </c>
      <c r="F23" s="145">
        <f t="shared" si="0"/>
        <v>0.50684931506849318</v>
      </c>
      <c r="G23" s="131">
        <f t="shared" si="1"/>
        <v>-63823</v>
      </c>
      <c r="H23" s="131">
        <f t="shared" si="4"/>
        <v>671221265.11059964</v>
      </c>
      <c r="J23" s="146"/>
      <c r="K23" s="147"/>
      <c r="L23" s="182"/>
      <c r="M23" s="183"/>
      <c r="N23" s="184"/>
    </row>
    <row r="24" spans="1:14" ht="15" customHeight="1">
      <c r="A24" s="131">
        <f t="shared" si="2"/>
        <v>8</v>
      </c>
      <c r="B24" s="139">
        <f t="shared" si="3"/>
        <v>2023</v>
      </c>
      <c r="C24" s="135" t="s">
        <v>37</v>
      </c>
      <c r="D24" s="141">
        <v>-125921.80269999924</v>
      </c>
      <c r="E24" s="144">
        <f>E23-31</f>
        <v>154</v>
      </c>
      <c r="F24" s="145">
        <f t="shared" si="0"/>
        <v>0.42191780821917807</v>
      </c>
      <c r="G24" s="131">
        <f t="shared" si="1"/>
        <v>-53129</v>
      </c>
      <c r="H24" s="131">
        <f t="shared" si="4"/>
        <v>671168136.11059964</v>
      </c>
      <c r="K24" s="147"/>
      <c r="L24" s="182"/>
      <c r="M24" s="183"/>
      <c r="N24" s="184"/>
    </row>
    <row r="25" spans="1:14" ht="15" customHeight="1">
      <c r="A25" s="131">
        <f t="shared" si="2"/>
        <v>9</v>
      </c>
      <c r="B25" s="139">
        <f t="shared" si="3"/>
        <v>2023</v>
      </c>
      <c r="C25" s="135" t="s">
        <v>38</v>
      </c>
      <c r="D25" s="141">
        <v>-125921.80269999924</v>
      </c>
      <c r="E25" s="144">
        <f>E24-31</f>
        <v>123</v>
      </c>
      <c r="F25" s="145">
        <f t="shared" si="0"/>
        <v>0.33698630136986302</v>
      </c>
      <c r="G25" s="131">
        <f t="shared" si="1"/>
        <v>-42434</v>
      </c>
      <c r="H25" s="131">
        <f t="shared" si="4"/>
        <v>671125702.11059964</v>
      </c>
      <c r="L25" s="182"/>
      <c r="M25" s="183"/>
      <c r="N25" s="184"/>
    </row>
    <row r="26" spans="1:14" ht="15" customHeight="1">
      <c r="A26" s="131">
        <f t="shared" si="2"/>
        <v>10</v>
      </c>
      <c r="B26" s="139">
        <f t="shared" si="3"/>
        <v>2023</v>
      </c>
      <c r="C26" s="135" t="s">
        <v>39</v>
      </c>
      <c r="D26" s="141">
        <v>-125921.80269999924</v>
      </c>
      <c r="E26" s="144">
        <f>E25-30</f>
        <v>93</v>
      </c>
      <c r="F26" s="145">
        <f t="shared" si="0"/>
        <v>0.25479452054794521</v>
      </c>
      <c r="G26" s="131">
        <f t="shared" si="1"/>
        <v>-32084</v>
      </c>
      <c r="H26" s="131">
        <f t="shared" si="4"/>
        <v>671093618.11059964</v>
      </c>
      <c r="L26" s="182"/>
      <c r="M26" s="183"/>
      <c r="N26" s="184"/>
    </row>
    <row r="27" spans="1:14" ht="15" customHeight="1">
      <c r="A27" s="131">
        <f t="shared" si="2"/>
        <v>11</v>
      </c>
      <c r="B27" s="139">
        <f t="shared" si="3"/>
        <v>2023</v>
      </c>
      <c r="C27" s="135" t="s">
        <v>40</v>
      </c>
      <c r="D27" s="141">
        <v>-125921.80269999924</v>
      </c>
      <c r="E27" s="144">
        <f>E26-31</f>
        <v>62</v>
      </c>
      <c r="F27" s="145">
        <f t="shared" si="0"/>
        <v>0.16986301369863013</v>
      </c>
      <c r="G27" s="131">
        <f t="shared" si="1"/>
        <v>-21389</v>
      </c>
      <c r="H27" s="131">
        <f t="shared" si="4"/>
        <v>671072229.11059964</v>
      </c>
      <c r="L27" s="182"/>
      <c r="M27" s="183"/>
      <c r="N27" s="184"/>
    </row>
    <row r="28" spans="1:14" ht="15" customHeight="1">
      <c r="A28" s="131">
        <f t="shared" si="2"/>
        <v>12</v>
      </c>
      <c r="B28" s="139">
        <f t="shared" si="3"/>
        <v>2023</v>
      </c>
      <c r="C28" s="135" t="s">
        <v>41</v>
      </c>
      <c r="D28" s="141">
        <v>-125921.80269999924</v>
      </c>
      <c r="E28" s="144">
        <f>E27-30</f>
        <v>32</v>
      </c>
      <c r="F28" s="145">
        <f t="shared" si="0"/>
        <v>8.7671232876712329E-2</v>
      </c>
      <c r="G28" s="131">
        <f t="shared" si="1"/>
        <v>-11040</v>
      </c>
      <c r="H28" s="131">
        <f t="shared" si="4"/>
        <v>671061189.11059964</v>
      </c>
      <c r="K28" s="147"/>
      <c r="L28" s="182"/>
      <c r="M28" s="183"/>
      <c r="N28" s="184"/>
    </row>
    <row r="29" spans="1:14" ht="15" customHeight="1">
      <c r="A29" s="131">
        <f t="shared" si="2"/>
        <v>13</v>
      </c>
      <c r="B29" s="139">
        <f t="shared" si="3"/>
        <v>2023</v>
      </c>
      <c r="C29" s="135" t="s">
        <v>30</v>
      </c>
      <c r="D29" s="141">
        <v>-125921.80269999924</v>
      </c>
      <c r="E29" s="144">
        <f>E28-31</f>
        <v>1</v>
      </c>
      <c r="F29" s="145">
        <f t="shared" si="0"/>
        <v>2.7397260273972603E-3</v>
      </c>
      <c r="G29" s="131">
        <f>ROUND(D29*F29,0)</f>
        <v>-345</v>
      </c>
      <c r="H29" s="131">
        <f>H28+G29</f>
        <v>671060844.11059964</v>
      </c>
      <c r="K29" s="147"/>
      <c r="L29" s="182"/>
      <c r="M29" s="183"/>
      <c r="N29" s="184"/>
    </row>
    <row r="30" spans="1:14" ht="15" customHeight="1" thickBot="1">
      <c r="C30" s="135" t="s">
        <v>1</v>
      </c>
      <c r="D30" s="148">
        <f>SUM(D18:D29)</f>
        <v>-1511061.6323999905</v>
      </c>
      <c r="G30" s="148">
        <f>SUM(G18:G29)</f>
        <v>-699987</v>
      </c>
      <c r="L30" s="141"/>
      <c r="M30" s="141"/>
      <c r="N30" s="141"/>
    </row>
    <row r="31" spans="1:14" ht="15" customHeight="1" thickTop="1">
      <c r="D31" s="149"/>
      <c r="G31" s="149"/>
    </row>
    <row r="32" spans="1:14" ht="15" customHeight="1">
      <c r="A32" s="131">
        <f>+A29+1</f>
        <v>14</v>
      </c>
      <c r="D32" s="150" t="s">
        <v>286</v>
      </c>
      <c r="I32" s="141">
        <f>G30</f>
        <v>-699987</v>
      </c>
      <c r="N32" s="6"/>
    </row>
    <row r="33" spans="1:14" ht="15" customHeight="1" thickBot="1">
      <c r="A33" s="131">
        <f>+A32+1</f>
        <v>15</v>
      </c>
      <c r="D33" s="131" t="s">
        <v>287</v>
      </c>
      <c r="I33" s="151">
        <f>I16+I32</f>
        <v>671060844.11059964</v>
      </c>
      <c r="J33" s="141" t="s">
        <v>3</v>
      </c>
      <c r="N33" s="6"/>
    </row>
    <row r="34" spans="1:14" ht="15" customHeight="1" thickTop="1">
      <c r="C34" s="150"/>
      <c r="N34" s="6"/>
    </row>
    <row r="35" spans="1:14" ht="15" customHeight="1">
      <c r="A35" s="152" t="s">
        <v>42</v>
      </c>
      <c r="C35" s="150"/>
      <c r="N35" s="153"/>
    </row>
    <row r="36" spans="1:14" ht="15" customHeight="1">
      <c r="A36" s="248" t="s">
        <v>204</v>
      </c>
      <c r="B36" s="249"/>
      <c r="C36" s="251" t="s">
        <v>288</v>
      </c>
      <c r="D36" s="251"/>
      <c r="E36" s="251"/>
      <c r="F36" s="251"/>
      <c r="G36" s="251"/>
      <c r="H36" s="251"/>
      <c r="I36" s="251"/>
    </row>
    <row r="37" spans="1:14" ht="15" customHeight="1">
      <c r="A37" s="248" t="s">
        <v>127</v>
      </c>
      <c r="B37" s="249"/>
      <c r="C37" s="150" t="s">
        <v>282</v>
      </c>
      <c r="D37" s="150"/>
      <c r="E37" s="150"/>
      <c r="F37" s="150"/>
      <c r="G37" s="150"/>
      <c r="H37" s="150"/>
      <c r="I37" s="150"/>
    </row>
    <row r="38" spans="1:14" ht="14">
      <c r="A38" s="248" t="s">
        <v>43</v>
      </c>
      <c r="B38" s="249"/>
      <c r="C38" s="250" t="s">
        <v>157</v>
      </c>
      <c r="D38" s="250"/>
      <c r="E38" s="250"/>
      <c r="F38" s="250"/>
      <c r="G38" s="250"/>
      <c r="H38" s="250"/>
      <c r="I38" s="250"/>
    </row>
    <row r="39" spans="1:14" ht="15" customHeight="1">
      <c r="A39" s="248" t="s">
        <v>44</v>
      </c>
      <c r="B39" s="249"/>
      <c r="C39" s="251" t="s">
        <v>45</v>
      </c>
      <c r="D39" s="251"/>
      <c r="E39" s="251"/>
      <c r="F39" s="251"/>
      <c r="G39" s="251"/>
      <c r="H39" s="251"/>
      <c r="I39" s="251"/>
    </row>
    <row r="40" spans="1:14" ht="15" customHeight="1">
      <c r="A40" s="248" t="s">
        <v>46</v>
      </c>
      <c r="B40" s="249"/>
      <c r="C40" s="251" t="s">
        <v>208</v>
      </c>
      <c r="D40" s="251"/>
      <c r="E40" s="251"/>
      <c r="F40" s="251"/>
      <c r="G40" s="251"/>
      <c r="H40" s="251"/>
      <c r="I40" s="251"/>
      <c r="J40" s="150"/>
    </row>
    <row r="41" spans="1:14" ht="15" customHeight="1">
      <c r="A41" s="248" t="s">
        <v>47</v>
      </c>
      <c r="B41" s="249" t="s">
        <v>48</v>
      </c>
      <c r="C41" s="251" t="s">
        <v>205</v>
      </c>
      <c r="D41" s="251"/>
      <c r="E41" s="251"/>
      <c r="F41" s="251"/>
      <c r="G41" s="251"/>
      <c r="H41" s="251"/>
      <c r="I41" s="251"/>
    </row>
    <row r="42" spans="1:14" ht="15" customHeight="1">
      <c r="A42" s="248" t="s">
        <v>48</v>
      </c>
      <c r="B42" s="248"/>
      <c r="C42" s="251" t="s">
        <v>251</v>
      </c>
      <c r="D42" s="251"/>
      <c r="E42" s="251"/>
      <c r="F42" s="251"/>
      <c r="G42" s="251"/>
      <c r="H42" s="251"/>
      <c r="I42" s="251"/>
    </row>
    <row r="43" spans="1:14" ht="15" customHeight="1">
      <c r="A43" s="248" t="s">
        <v>49</v>
      </c>
      <c r="B43" s="249"/>
      <c r="C43" s="251" t="s">
        <v>206</v>
      </c>
      <c r="D43" s="251"/>
      <c r="E43" s="251"/>
      <c r="F43" s="251"/>
      <c r="G43" s="251"/>
      <c r="H43" s="251"/>
      <c r="I43" s="251"/>
      <c r="J43" s="150"/>
    </row>
    <row r="44" spans="1:14" ht="15" customHeight="1">
      <c r="A44" s="248" t="s">
        <v>50</v>
      </c>
      <c r="B44" s="249"/>
      <c r="C44" s="251" t="s">
        <v>207</v>
      </c>
      <c r="D44" s="251"/>
      <c r="E44" s="251"/>
      <c r="F44" s="251"/>
      <c r="G44" s="251"/>
      <c r="H44" s="251"/>
      <c r="I44" s="251"/>
    </row>
    <row r="45" spans="1:14" s="154" customFormat="1" ht="15" customHeight="1">
      <c r="B45" s="155"/>
      <c r="C45" s="155"/>
      <c r="I45" s="156"/>
    </row>
    <row r="46" spans="1:14" s="154" customFormat="1" ht="15" customHeight="1">
      <c r="A46" s="242"/>
      <c r="B46" s="243"/>
      <c r="C46" s="243"/>
      <c r="D46" s="243"/>
      <c r="E46" s="243"/>
      <c r="F46" s="243"/>
      <c r="G46" s="243"/>
      <c r="H46" s="243"/>
      <c r="I46" s="243"/>
      <c r="J46" s="243"/>
    </row>
    <row r="47" spans="1:14" s="154" customFormat="1" ht="15" customHeight="1">
      <c r="A47" s="240"/>
      <c r="B47" s="241"/>
      <c r="C47" s="241"/>
      <c r="D47" s="241"/>
      <c r="E47" s="241"/>
      <c r="F47" s="241"/>
      <c r="G47" s="241"/>
      <c r="H47" s="241"/>
      <c r="I47" s="241"/>
      <c r="J47" s="241"/>
    </row>
    <row r="48" spans="1:14" s="154" customFormat="1" ht="15" customHeight="1">
      <c r="A48" s="8"/>
      <c r="B48" s="155"/>
      <c r="C48" s="155"/>
      <c r="J48" s="9"/>
    </row>
    <row r="49" spans="1:10" s="154" customFormat="1" ht="15" customHeight="1">
      <c r="A49" s="8"/>
      <c r="B49" s="155"/>
      <c r="C49" s="155"/>
      <c r="J49" s="9"/>
    </row>
    <row r="50" spans="1:10" s="154" customFormat="1" ht="15" customHeight="1">
      <c r="A50" s="10"/>
      <c r="B50" s="155"/>
      <c r="C50" s="155"/>
      <c r="J50" s="9"/>
    </row>
    <row r="51" spans="1:10" s="154" customFormat="1" ht="15" customHeight="1">
      <c r="B51" s="155"/>
      <c r="C51" s="155"/>
      <c r="J51" s="9"/>
    </row>
    <row r="52" spans="1:10" s="154" customFormat="1" ht="15" customHeight="1">
      <c r="B52" s="155"/>
      <c r="C52" s="155"/>
    </row>
    <row r="53" spans="1:10" s="154" customFormat="1" ht="15" customHeight="1">
      <c r="A53" s="242"/>
      <c r="B53" s="243"/>
      <c r="C53" s="243"/>
      <c r="D53" s="243"/>
      <c r="E53" s="243"/>
      <c r="F53" s="243"/>
      <c r="G53" s="243"/>
      <c r="H53" s="243"/>
      <c r="I53" s="243"/>
      <c r="J53" s="243"/>
    </row>
    <row r="54" spans="1:10" s="154" customFormat="1" ht="15" customHeight="1">
      <c r="A54" s="180"/>
      <c r="B54" s="8"/>
      <c r="C54" s="8"/>
      <c r="D54" s="8"/>
      <c r="E54" s="8"/>
      <c r="F54" s="8"/>
      <c r="G54" s="8"/>
      <c r="H54" s="8"/>
      <c r="I54" s="8"/>
      <c r="J54" s="8"/>
    </row>
    <row r="55" spans="1:10" s="154" customFormat="1" ht="15" customHeight="1">
      <c r="A55" s="180"/>
      <c r="B55" s="157"/>
      <c r="C55" s="157"/>
      <c r="D55" s="157"/>
      <c r="E55" s="157"/>
      <c r="F55" s="157"/>
      <c r="G55" s="157"/>
      <c r="H55" s="157"/>
      <c r="I55" s="157"/>
      <c r="J55" s="157"/>
    </row>
    <row r="56" spans="1:10" s="154" customFormat="1" ht="15" customHeight="1">
      <c r="B56" s="155"/>
      <c r="C56" s="155"/>
      <c r="D56" s="155"/>
      <c r="I56" s="156"/>
    </row>
    <row r="57" spans="1:10" s="154" customFormat="1" ht="15" customHeight="1">
      <c r="B57" s="155"/>
      <c r="C57" s="155"/>
      <c r="D57" s="155"/>
      <c r="F57" s="155"/>
      <c r="H57" s="155"/>
      <c r="I57" s="155"/>
      <c r="J57" s="155"/>
    </row>
    <row r="58" spans="1:10" s="154" customFormat="1" ht="15" customHeight="1">
      <c r="A58" s="155"/>
      <c r="B58" s="155"/>
      <c r="C58" s="155"/>
      <c r="D58" s="155"/>
      <c r="E58" s="155"/>
      <c r="F58" s="155"/>
      <c r="G58" s="155"/>
      <c r="H58" s="155"/>
      <c r="I58" s="155"/>
      <c r="J58" s="155"/>
    </row>
    <row r="59" spans="1:10" s="154" customFormat="1" ht="15" customHeight="1">
      <c r="B59" s="155"/>
      <c r="C59" s="155"/>
    </row>
    <row r="60" spans="1:10" s="154" customFormat="1" ht="15" customHeight="1">
      <c r="B60" s="158"/>
      <c r="C60" s="155"/>
      <c r="F60" s="159"/>
    </row>
    <row r="61" spans="1:10" s="154" customFormat="1" ht="15" customHeight="1">
      <c r="B61" s="158"/>
      <c r="C61" s="155"/>
      <c r="F61" s="159"/>
    </row>
    <row r="62" spans="1:10" s="154" customFormat="1" ht="15" customHeight="1">
      <c r="B62" s="158"/>
      <c r="C62" s="155"/>
      <c r="F62" s="160"/>
      <c r="G62" s="11"/>
    </row>
    <row r="63" spans="1:10" s="154" customFormat="1" ht="15" customHeight="1">
      <c r="B63" s="158"/>
      <c r="C63" s="155"/>
      <c r="F63" s="160"/>
      <c r="G63" s="11"/>
    </row>
    <row r="64" spans="1:10" s="154" customFormat="1" ht="15" customHeight="1">
      <c r="B64" s="158"/>
      <c r="C64" s="155"/>
      <c r="F64" s="160"/>
      <c r="G64" s="11"/>
    </row>
    <row r="65" spans="2:9" s="154" customFormat="1" ht="15" customHeight="1">
      <c r="B65" s="158"/>
      <c r="C65" s="155"/>
      <c r="F65" s="160"/>
      <c r="G65" s="11"/>
    </row>
    <row r="66" spans="2:9" s="154" customFormat="1" ht="15" customHeight="1">
      <c r="B66" s="158"/>
      <c r="C66" s="155"/>
      <c r="F66" s="160"/>
      <c r="G66" s="11"/>
    </row>
    <row r="67" spans="2:9" s="154" customFormat="1" ht="15" customHeight="1">
      <c r="B67" s="158"/>
      <c r="C67" s="155"/>
      <c r="F67" s="160"/>
      <c r="G67" s="11"/>
    </row>
    <row r="68" spans="2:9" s="154" customFormat="1" ht="15" customHeight="1">
      <c r="B68" s="158"/>
      <c r="C68" s="155"/>
      <c r="F68" s="160"/>
      <c r="G68" s="11"/>
    </row>
    <row r="69" spans="2:9" s="154" customFormat="1" ht="15" customHeight="1">
      <c r="B69" s="158"/>
      <c r="C69" s="155"/>
      <c r="F69" s="160"/>
      <c r="G69" s="11"/>
    </row>
    <row r="70" spans="2:9" s="154" customFormat="1" ht="15" customHeight="1">
      <c r="B70" s="158"/>
      <c r="C70" s="155"/>
      <c r="F70" s="160"/>
      <c r="G70" s="11"/>
    </row>
    <row r="71" spans="2:9" s="154" customFormat="1" ht="15" customHeight="1">
      <c r="B71" s="158"/>
      <c r="C71" s="155"/>
      <c r="F71" s="160"/>
      <c r="G71" s="11"/>
    </row>
    <row r="72" spans="2:9" s="154" customFormat="1" ht="15" customHeight="1">
      <c r="B72" s="158"/>
      <c r="C72" s="155"/>
      <c r="F72" s="160"/>
      <c r="G72" s="11"/>
    </row>
    <row r="73" spans="2:9" s="154" customFormat="1" ht="15" customHeight="1">
      <c r="B73" s="158"/>
      <c r="C73" s="155"/>
      <c r="F73" s="160"/>
      <c r="G73" s="11"/>
    </row>
    <row r="74" spans="2:9" s="154" customFormat="1" ht="15" customHeight="1">
      <c r="B74" s="155"/>
      <c r="C74" s="155"/>
    </row>
    <row r="75" spans="2:9" s="154" customFormat="1" ht="15" customHeight="1">
      <c r="B75" s="155"/>
      <c r="C75" s="155"/>
      <c r="I75" s="156"/>
    </row>
    <row r="76" spans="2:9" s="154" customFormat="1" ht="15" customHeight="1">
      <c r="B76" s="155"/>
      <c r="C76" s="155"/>
      <c r="I76" s="156"/>
    </row>
    <row r="77" spans="2:9" s="154" customFormat="1" ht="15" customHeight="1">
      <c r="B77" s="155"/>
      <c r="C77" s="155"/>
    </row>
    <row r="78" spans="2:9" s="154" customFormat="1" ht="15" customHeight="1"/>
    <row r="79" spans="2:9" s="154" customFormat="1" ht="15" customHeight="1"/>
    <row r="80" spans="2:9" s="154" customFormat="1" ht="15" customHeight="1"/>
    <row r="81" s="154" customFormat="1" ht="15" customHeight="1"/>
    <row r="82" s="154" customFormat="1" ht="15" customHeight="1"/>
    <row r="83" s="154" customFormat="1" ht="15" customHeight="1"/>
    <row r="84" s="154" customFormat="1" ht="15" customHeight="1"/>
    <row r="85" s="154" customFormat="1" ht="15" customHeight="1"/>
    <row r="86" s="154" customFormat="1" ht="15" customHeight="1"/>
    <row r="87" s="154" customFormat="1" ht="15" customHeight="1"/>
    <row r="88" s="154" customFormat="1" ht="15" customHeight="1"/>
    <row r="89" s="154" customFormat="1" ht="15" customHeight="1"/>
    <row r="90" s="154" customFormat="1" ht="15" customHeight="1"/>
    <row r="91" s="154" customFormat="1" ht="15" customHeight="1"/>
    <row r="92" s="154" customFormat="1" ht="15" customHeight="1"/>
    <row r="93" s="154" customFormat="1" ht="15" customHeight="1"/>
    <row r="94" s="154" customFormat="1" ht="15" customHeight="1"/>
    <row r="95" s="154" customFormat="1" ht="15" customHeight="1"/>
    <row r="96" s="154" customFormat="1" ht="15" customHeight="1"/>
    <row r="97" s="154" customFormat="1" ht="15" customHeight="1"/>
    <row r="98" s="154" customFormat="1" ht="15" customHeight="1"/>
    <row r="99" s="154" customFormat="1" ht="15" customHeight="1"/>
    <row r="100" s="154" customFormat="1" ht="15" customHeight="1"/>
    <row r="101" s="154" customFormat="1" ht="15" customHeight="1"/>
    <row r="102" s="154" customFormat="1" ht="15" customHeight="1"/>
    <row r="103" s="154" customFormat="1" ht="15" customHeight="1"/>
    <row r="104" s="154" customFormat="1" ht="15" customHeight="1"/>
    <row r="105" s="154" customFormat="1" ht="15" customHeight="1"/>
    <row r="106" s="154" customFormat="1" ht="15" customHeight="1"/>
    <row r="107" s="154" customFormat="1" ht="15" customHeight="1"/>
    <row r="108" s="154" customFormat="1" ht="15" customHeight="1"/>
    <row r="109" s="154" customFormat="1" ht="15" customHeight="1"/>
    <row r="110" s="154" customFormat="1" ht="15" customHeight="1"/>
    <row r="111" s="154" customFormat="1" ht="15" customHeight="1"/>
    <row r="112" s="154" customFormat="1" ht="15" customHeight="1"/>
    <row r="113" s="154" customFormat="1" ht="15" customHeight="1"/>
    <row r="114" s="154" customFormat="1" ht="15" customHeight="1"/>
    <row r="115" s="154" customFormat="1" ht="15" customHeight="1"/>
    <row r="116" s="154" customFormat="1" ht="15" customHeight="1"/>
    <row r="117" s="154" customFormat="1" ht="15" customHeight="1"/>
    <row r="118" s="154" customFormat="1" ht="15" customHeight="1"/>
    <row r="119" s="154" customFormat="1" ht="15" customHeight="1"/>
    <row r="120" s="154" customFormat="1" ht="15" customHeight="1"/>
    <row r="121" s="154" customFormat="1" ht="15" customHeight="1"/>
    <row r="122" s="154" customFormat="1" ht="15" customHeight="1"/>
    <row r="123" s="154" customFormat="1" ht="15" customHeight="1"/>
    <row r="124" s="154" customFormat="1" ht="15" customHeight="1"/>
    <row r="125" s="154" customFormat="1" ht="15" customHeight="1"/>
    <row r="126" s="154" customFormat="1" ht="15" customHeight="1"/>
    <row r="127" s="154" customFormat="1" ht="15" customHeight="1"/>
    <row r="128" s="154" customFormat="1" ht="15" customHeight="1"/>
    <row r="129" s="154" customFormat="1" ht="15" customHeight="1"/>
    <row r="130" s="154" customFormat="1" ht="15" customHeight="1"/>
    <row r="131" s="154" customFormat="1" ht="15" customHeight="1"/>
    <row r="132" s="154" customFormat="1" ht="15" customHeight="1"/>
    <row r="133" s="154" customFormat="1" ht="15" customHeight="1"/>
    <row r="134" s="154" customFormat="1" ht="15" customHeight="1"/>
    <row r="135" s="154" customFormat="1" ht="15" customHeight="1"/>
    <row r="136" s="154" customFormat="1" ht="15" customHeight="1"/>
    <row r="137" s="154" customFormat="1" ht="15" customHeight="1"/>
    <row r="138" s="154" customFormat="1" ht="15" customHeight="1"/>
    <row r="139" s="154" customFormat="1" ht="15" customHeight="1"/>
    <row r="140" s="154" customFormat="1" ht="15" customHeight="1"/>
    <row r="141" s="154" customFormat="1" ht="15" customHeight="1"/>
    <row r="142" s="154" customFormat="1" ht="15" customHeight="1"/>
    <row r="143" s="154" customFormat="1" ht="15" customHeight="1"/>
    <row r="144" s="154" customFormat="1" ht="15" customHeight="1"/>
    <row r="145" s="154" customFormat="1" ht="15" customHeight="1"/>
    <row r="146" s="154" customFormat="1" ht="15" customHeight="1"/>
    <row r="147" s="154" customFormat="1" ht="15" customHeight="1"/>
    <row r="148" s="154" customFormat="1" ht="15" customHeight="1"/>
    <row r="149" s="154" customFormat="1" ht="15" customHeight="1"/>
    <row r="150" s="154" customFormat="1" ht="15" customHeight="1"/>
    <row r="151" s="154" customFormat="1" ht="15" customHeight="1"/>
    <row r="152" s="154" customFormat="1" ht="15" customHeight="1"/>
    <row r="153" s="154" customFormat="1" ht="15" customHeight="1"/>
    <row r="154" s="154" customFormat="1" ht="15" customHeight="1"/>
    <row r="155" s="154" customFormat="1" ht="15" customHeight="1"/>
    <row r="156" s="154" customFormat="1" ht="15" customHeight="1"/>
    <row r="157" s="154" customFormat="1" ht="15" customHeight="1"/>
    <row r="158" s="154" customFormat="1" ht="15" customHeight="1"/>
    <row r="159" s="154" customFormat="1" ht="15" customHeight="1"/>
    <row r="160" s="154" customFormat="1" ht="15" customHeight="1"/>
    <row r="161" s="154" customFormat="1" ht="15" customHeight="1"/>
    <row r="162" s="154" customFormat="1" ht="15" customHeight="1"/>
    <row r="163" s="154" customFormat="1" ht="15" customHeight="1"/>
    <row r="164" s="154" customFormat="1" ht="15" customHeight="1"/>
    <row r="165" s="154" customFormat="1" ht="15" customHeight="1"/>
    <row r="166" s="154" customFormat="1" ht="15" customHeight="1"/>
    <row r="167" s="154" customFormat="1" ht="15" customHeight="1"/>
    <row r="168" s="154" customFormat="1" ht="15" customHeight="1"/>
    <row r="169" s="154" customFormat="1" ht="15" customHeight="1"/>
    <row r="170" s="154" customFormat="1" ht="15" customHeight="1"/>
    <row r="171" s="154" customFormat="1" ht="15" customHeight="1"/>
    <row r="172" s="154" customFormat="1" ht="15" customHeight="1"/>
    <row r="173" s="154" customFormat="1" ht="15" customHeight="1"/>
    <row r="174" s="154" customFormat="1" ht="15" customHeight="1"/>
    <row r="175" s="154" customFormat="1" ht="15" customHeight="1"/>
    <row r="176" s="154" customFormat="1" ht="15" customHeight="1"/>
    <row r="177" s="154" customFormat="1" ht="15" customHeight="1"/>
    <row r="178" s="154" customFormat="1" ht="15" customHeight="1"/>
    <row r="179" s="154" customFormat="1" ht="15" customHeight="1"/>
    <row r="180" s="154" customFormat="1" ht="15" customHeight="1"/>
    <row r="181" s="154" customFormat="1" ht="15" customHeight="1"/>
    <row r="182" s="154" customFormat="1" ht="15" customHeight="1"/>
    <row r="183" s="154" customFormat="1" ht="15" customHeight="1"/>
    <row r="184" s="154" customFormat="1" ht="15" customHeight="1"/>
    <row r="185" s="154" customFormat="1" ht="15" customHeight="1"/>
    <row r="186" s="154" customFormat="1" ht="15" customHeight="1"/>
    <row r="187" s="154" customFormat="1" ht="15" customHeight="1"/>
    <row r="188" s="154" customFormat="1" ht="15" customHeight="1"/>
    <row r="189" s="154" customFormat="1" ht="15" customHeight="1"/>
    <row r="190" s="154" customFormat="1" ht="15" customHeight="1"/>
    <row r="191" s="154" customFormat="1" ht="15" customHeight="1"/>
    <row r="192" s="154" customFormat="1" ht="15" customHeight="1"/>
    <row r="193" s="154" customFormat="1" ht="15" customHeight="1"/>
    <row r="194" s="154" customFormat="1" ht="15" customHeight="1"/>
    <row r="195" s="154" customFormat="1" ht="15" customHeight="1"/>
    <row r="196" s="154" customFormat="1" ht="15" customHeight="1"/>
    <row r="197" s="154" customFormat="1" ht="15" customHeight="1"/>
    <row r="198" s="154" customFormat="1" ht="15" customHeight="1"/>
    <row r="199" s="154" customFormat="1" ht="15" customHeight="1"/>
    <row r="200" s="154" customFormat="1" ht="15" customHeight="1"/>
    <row r="201" s="154" customFormat="1" ht="15" customHeight="1"/>
    <row r="202" s="154" customFormat="1" ht="15" customHeight="1"/>
    <row r="203" s="154" customFormat="1" ht="15" customHeight="1"/>
    <row r="204" s="154" customFormat="1" ht="15" customHeight="1"/>
    <row r="205" s="154" customFormat="1" ht="15" customHeight="1"/>
    <row r="206" s="154" customFormat="1" ht="15" customHeight="1"/>
    <row r="207" s="154" customFormat="1" ht="15" customHeight="1"/>
    <row r="208" s="154" customFormat="1" ht="15" customHeight="1"/>
    <row r="209" spans="2:3" s="154" customFormat="1" ht="15" customHeight="1"/>
    <row r="210" spans="2:3" s="154" customFormat="1" ht="15" customHeight="1"/>
    <row r="211" spans="2:3" s="154" customFormat="1" ht="15" customHeight="1"/>
    <row r="212" spans="2:3" s="154" customFormat="1" ht="15" customHeight="1"/>
    <row r="213" spans="2:3" ht="15" customHeight="1">
      <c r="B213" s="131"/>
      <c r="C213" s="131"/>
    </row>
    <row r="214" spans="2:3" ht="15" customHeight="1">
      <c r="B214" s="131"/>
      <c r="C214" s="131"/>
    </row>
    <row r="215" spans="2:3" ht="15" customHeight="1">
      <c r="B215" s="131"/>
      <c r="C215" s="131"/>
    </row>
    <row r="216" spans="2:3" ht="15" customHeight="1">
      <c r="B216" s="131"/>
      <c r="C216" s="131"/>
    </row>
    <row r="217" spans="2:3" ht="15" customHeight="1">
      <c r="B217" s="131"/>
      <c r="C217" s="131"/>
    </row>
    <row r="218" spans="2:3" ht="15" customHeight="1">
      <c r="B218" s="131"/>
      <c r="C218" s="131"/>
    </row>
    <row r="219" spans="2:3" ht="15" customHeight="1">
      <c r="B219" s="131"/>
      <c r="C219" s="131"/>
    </row>
    <row r="220" spans="2:3" ht="15" customHeight="1">
      <c r="B220" s="131"/>
      <c r="C220" s="131"/>
    </row>
    <row r="221" spans="2:3" ht="15" customHeight="1">
      <c r="B221" s="131"/>
      <c r="C221" s="131"/>
    </row>
    <row r="222" spans="2:3" ht="15" customHeight="1">
      <c r="B222" s="131"/>
      <c r="C222" s="131"/>
    </row>
    <row r="223" spans="2:3" ht="15" customHeight="1">
      <c r="B223" s="131"/>
      <c r="C223" s="131"/>
    </row>
    <row r="224" spans="2:3" ht="15" customHeight="1">
      <c r="B224" s="131"/>
      <c r="C224" s="131"/>
    </row>
    <row r="225" spans="2:3" ht="15" customHeight="1">
      <c r="B225" s="131"/>
      <c r="C225" s="131"/>
    </row>
    <row r="226" spans="2:3" ht="15" customHeight="1">
      <c r="B226" s="131"/>
      <c r="C226" s="131"/>
    </row>
    <row r="227" spans="2:3" ht="15" customHeight="1">
      <c r="B227" s="131"/>
      <c r="C227" s="131"/>
    </row>
    <row r="228" spans="2:3" ht="15" customHeight="1">
      <c r="B228" s="131"/>
      <c r="C228" s="131"/>
    </row>
    <row r="229" spans="2:3" ht="15" customHeight="1">
      <c r="B229" s="131"/>
      <c r="C229" s="131"/>
    </row>
    <row r="230" spans="2:3" ht="15" customHeight="1">
      <c r="B230" s="131"/>
      <c r="C230" s="131"/>
    </row>
    <row r="231" spans="2:3" ht="15" customHeight="1">
      <c r="B231" s="131"/>
      <c r="C231" s="131"/>
    </row>
    <row r="232" spans="2:3" ht="15" customHeight="1">
      <c r="B232" s="131"/>
      <c r="C232" s="131"/>
    </row>
    <row r="233" spans="2:3" ht="15" customHeight="1">
      <c r="B233" s="131"/>
      <c r="C233" s="131"/>
    </row>
    <row r="234" spans="2:3" ht="15" customHeight="1">
      <c r="B234" s="131"/>
      <c r="C234" s="131"/>
    </row>
    <row r="235" spans="2:3" ht="15" customHeight="1">
      <c r="B235" s="131"/>
      <c r="C235" s="131"/>
    </row>
    <row r="236" spans="2:3" ht="15" customHeight="1">
      <c r="B236" s="131"/>
      <c r="C236" s="131"/>
    </row>
    <row r="237" spans="2:3" ht="15" customHeight="1">
      <c r="B237" s="131"/>
      <c r="C237" s="131"/>
    </row>
    <row r="238" spans="2:3" ht="15" customHeight="1">
      <c r="B238" s="131"/>
      <c r="C238" s="131"/>
    </row>
    <row r="239" spans="2:3" ht="15" customHeight="1">
      <c r="B239" s="131"/>
      <c r="C239" s="131"/>
    </row>
    <row r="240" spans="2:3" ht="15" customHeight="1">
      <c r="B240" s="131"/>
      <c r="C240" s="131"/>
    </row>
    <row r="241" spans="2:3" ht="15" customHeight="1">
      <c r="B241" s="131"/>
      <c r="C241" s="131"/>
    </row>
    <row r="242" spans="2:3" ht="15" customHeight="1">
      <c r="B242" s="131"/>
      <c r="C242" s="131"/>
    </row>
    <row r="243" spans="2:3" ht="15" customHeight="1">
      <c r="B243" s="131"/>
      <c r="C243" s="131"/>
    </row>
    <row r="244" spans="2:3" ht="15" customHeight="1">
      <c r="B244" s="131"/>
      <c r="C244" s="131"/>
    </row>
    <row r="245" spans="2:3" ht="15" customHeight="1">
      <c r="B245" s="131"/>
      <c r="C245" s="131"/>
    </row>
    <row r="246" spans="2:3" ht="15" customHeight="1">
      <c r="B246" s="131"/>
      <c r="C246" s="131"/>
    </row>
    <row r="247" spans="2:3" ht="15" customHeight="1">
      <c r="B247" s="131"/>
      <c r="C247" s="131"/>
    </row>
    <row r="248" spans="2:3" ht="15" customHeight="1">
      <c r="B248" s="131"/>
      <c r="C248" s="131"/>
    </row>
    <row r="249" spans="2:3" ht="15" customHeight="1">
      <c r="B249" s="131"/>
      <c r="C249" s="131"/>
    </row>
    <row r="250" spans="2:3" ht="15" customHeight="1">
      <c r="B250" s="131"/>
      <c r="C250" s="131"/>
    </row>
    <row r="251" spans="2:3" ht="15" customHeight="1">
      <c r="B251" s="131"/>
      <c r="C251" s="131"/>
    </row>
    <row r="252" spans="2:3" ht="15" customHeight="1">
      <c r="B252" s="131"/>
      <c r="C252" s="131"/>
    </row>
    <row r="253" spans="2:3" ht="15" customHeight="1">
      <c r="B253" s="131"/>
      <c r="C253" s="131"/>
    </row>
    <row r="254" spans="2:3" ht="15" customHeight="1">
      <c r="B254" s="131"/>
      <c r="C254" s="131"/>
    </row>
    <row r="255" spans="2:3" ht="15" customHeight="1">
      <c r="B255" s="131"/>
      <c r="C255" s="131"/>
    </row>
    <row r="256" spans="2:3" ht="15" customHeight="1">
      <c r="B256" s="131"/>
      <c r="C256" s="131"/>
    </row>
    <row r="257" spans="2:3" ht="15" customHeight="1">
      <c r="B257" s="131"/>
      <c r="C257" s="131"/>
    </row>
    <row r="258" spans="2:3" ht="15" customHeight="1">
      <c r="B258" s="131"/>
      <c r="C258" s="131"/>
    </row>
    <row r="259" spans="2:3" ht="15" customHeight="1">
      <c r="B259" s="131"/>
      <c r="C259" s="131"/>
    </row>
    <row r="260" spans="2:3" ht="15" customHeight="1">
      <c r="B260" s="131"/>
      <c r="C260" s="131"/>
    </row>
    <row r="261" spans="2:3" ht="15" customHeight="1">
      <c r="B261" s="131"/>
      <c r="C261" s="131"/>
    </row>
    <row r="262" spans="2:3" ht="15" customHeight="1">
      <c r="B262" s="131"/>
      <c r="C262" s="131"/>
    </row>
    <row r="263" spans="2:3" ht="15" customHeight="1">
      <c r="B263" s="131"/>
      <c r="C263" s="131"/>
    </row>
    <row r="264" spans="2:3" ht="15" customHeight="1">
      <c r="B264" s="131"/>
      <c r="C264" s="131"/>
    </row>
    <row r="265" spans="2:3" ht="15" customHeight="1">
      <c r="B265" s="131"/>
      <c r="C265" s="131"/>
    </row>
    <row r="266" spans="2:3" ht="15" customHeight="1">
      <c r="B266" s="131"/>
      <c r="C266" s="131"/>
    </row>
    <row r="267" spans="2:3" ht="15" customHeight="1">
      <c r="B267" s="131"/>
      <c r="C267" s="131"/>
    </row>
    <row r="268" spans="2:3" ht="15" customHeight="1">
      <c r="B268" s="131"/>
      <c r="C268" s="131"/>
    </row>
    <row r="269" spans="2:3" ht="15" customHeight="1">
      <c r="B269" s="131"/>
      <c r="C269" s="131"/>
    </row>
    <row r="270" spans="2:3" ht="15" customHeight="1">
      <c r="B270" s="131"/>
      <c r="C270" s="131"/>
    </row>
    <row r="271" spans="2:3" ht="15" customHeight="1">
      <c r="B271" s="131"/>
      <c r="C271" s="131"/>
    </row>
    <row r="272" spans="2:3" ht="15" customHeight="1">
      <c r="B272" s="131"/>
      <c r="C272" s="131"/>
    </row>
    <row r="273" spans="2:3" ht="15" customHeight="1">
      <c r="B273" s="131"/>
      <c r="C273" s="131"/>
    </row>
    <row r="274" spans="2:3" ht="15" customHeight="1">
      <c r="B274" s="131"/>
      <c r="C274" s="131"/>
    </row>
    <row r="275" spans="2:3" ht="15" customHeight="1">
      <c r="B275" s="131"/>
      <c r="C275" s="131"/>
    </row>
    <row r="276" spans="2:3" ht="15" customHeight="1">
      <c r="B276" s="131"/>
      <c r="C276" s="131"/>
    </row>
    <row r="277" spans="2:3" ht="15" customHeight="1">
      <c r="B277" s="131"/>
      <c r="C277" s="131"/>
    </row>
    <row r="278" spans="2:3" ht="15" customHeight="1">
      <c r="B278" s="131"/>
      <c r="C278" s="131"/>
    </row>
    <row r="279" spans="2:3" ht="15" customHeight="1">
      <c r="B279" s="131"/>
      <c r="C279" s="131"/>
    </row>
    <row r="280" spans="2:3" ht="15" customHeight="1">
      <c r="B280" s="131"/>
      <c r="C280" s="131"/>
    </row>
    <row r="281" spans="2:3" ht="15" customHeight="1">
      <c r="B281" s="131"/>
      <c r="C281" s="131"/>
    </row>
    <row r="282" spans="2:3" ht="15" customHeight="1">
      <c r="B282" s="131"/>
      <c r="C282" s="131"/>
    </row>
    <row r="283" spans="2:3" ht="15" customHeight="1">
      <c r="B283" s="131"/>
      <c r="C283" s="131"/>
    </row>
    <row r="284" spans="2:3" ht="15" customHeight="1">
      <c r="B284" s="131"/>
      <c r="C284" s="131"/>
    </row>
    <row r="285" spans="2:3" ht="15" customHeight="1">
      <c r="B285" s="131"/>
      <c r="C285" s="131"/>
    </row>
    <row r="286" spans="2:3" ht="15" customHeight="1">
      <c r="B286" s="131"/>
      <c r="C286" s="131"/>
    </row>
    <row r="287" spans="2:3" ht="15" customHeight="1">
      <c r="B287" s="131"/>
      <c r="C287" s="131"/>
    </row>
    <row r="288" spans="2:3" ht="15" customHeight="1">
      <c r="B288" s="131"/>
      <c r="C288" s="131"/>
    </row>
    <row r="289" spans="2:3" ht="15" customHeight="1">
      <c r="B289" s="131"/>
      <c r="C289" s="131"/>
    </row>
    <row r="290" spans="2:3" ht="15" customHeight="1">
      <c r="B290" s="131"/>
      <c r="C290" s="131"/>
    </row>
    <row r="291" spans="2:3" ht="15" customHeight="1">
      <c r="B291" s="131"/>
      <c r="C291" s="131"/>
    </row>
    <row r="292" spans="2:3" ht="15" customHeight="1">
      <c r="B292" s="131"/>
      <c r="C292" s="131"/>
    </row>
    <row r="293" spans="2:3" ht="15" customHeight="1">
      <c r="B293" s="131"/>
      <c r="C293" s="131"/>
    </row>
    <row r="294" spans="2:3" ht="15" customHeight="1">
      <c r="B294" s="131"/>
      <c r="C294" s="131"/>
    </row>
    <row r="295" spans="2:3" ht="15" customHeight="1">
      <c r="B295" s="131"/>
      <c r="C295" s="131"/>
    </row>
    <row r="296" spans="2:3" ht="15" customHeight="1">
      <c r="B296" s="131"/>
      <c r="C296" s="131"/>
    </row>
    <row r="297" spans="2:3" ht="15" customHeight="1">
      <c r="B297" s="131"/>
      <c r="C297" s="131"/>
    </row>
    <row r="298" spans="2:3" ht="15" customHeight="1">
      <c r="B298" s="131"/>
      <c r="C298" s="131"/>
    </row>
    <row r="299" spans="2:3" ht="15" customHeight="1">
      <c r="B299" s="131"/>
      <c r="C299" s="131"/>
    </row>
    <row r="300" spans="2:3" ht="15" customHeight="1">
      <c r="B300" s="131"/>
      <c r="C300" s="131"/>
    </row>
    <row r="301" spans="2:3" ht="15" customHeight="1">
      <c r="B301" s="131"/>
      <c r="C301" s="131"/>
    </row>
    <row r="302" spans="2:3" ht="15" customHeight="1">
      <c r="B302" s="131"/>
      <c r="C302" s="131"/>
    </row>
    <row r="303" spans="2:3" ht="15" customHeight="1">
      <c r="B303" s="131"/>
      <c r="C303" s="131"/>
    </row>
    <row r="304" spans="2:3" ht="15" customHeight="1">
      <c r="B304" s="131"/>
      <c r="C304" s="131"/>
    </row>
    <row r="305" spans="2:3" ht="15" customHeight="1">
      <c r="B305" s="131"/>
      <c r="C305" s="131"/>
    </row>
    <row r="306" spans="2:3" ht="15" customHeight="1">
      <c r="B306" s="131"/>
      <c r="C306" s="131"/>
    </row>
    <row r="307" spans="2:3" ht="15" customHeight="1">
      <c r="B307" s="131"/>
      <c r="C307" s="131"/>
    </row>
    <row r="308" spans="2:3" ht="15" customHeight="1">
      <c r="B308" s="131"/>
      <c r="C308" s="131"/>
    </row>
    <row r="309" spans="2:3" ht="15" customHeight="1">
      <c r="B309" s="131"/>
      <c r="C309" s="131"/>
    </row>
    <row r="310" spans="2:3" ht="15" customHeight="1">
      <c r="B310" s="131"/>
      <c r="C310" s="131"/>
    </row>
    <row r="311" spans="2:3" ht="15" customHeight="1">
      <c r="B311" s="131"/>
      <c r="C311" s="131"/>
    </row>
    <row r="312" spans="2:3" ht="15" customHeight="1">
      <c r="B312" s="131"/>
      <c r="C312" s="131"/>
    </row>
    <row r="313" spans="2:3" ht="15" customHeight="1">
      <c r="B313" s="131"/>
      <c r="C313" s="131"/>
    </row>
    <row r="314" spans="2:3" ht="15" customHeight="1">
      <c r="B314" s="131"/>
      <c r="C314" s="131"/>
    </row>
    <row r="315" spans="2:3" ht="15" customHeight="1">
      <c r="B315" s="131"/>
      <c r="C315" s="131"/>
    </row>
    <row r="316" spans="2:3" ht="15" customHeight="1">
      <c r="B316" s="131"/>
      <c r="C316" s="131"/>
    </row>
    <row r="317" spans="2:3" ht="15" customHeight="1">
      <c r="B317" s="131"/>
      <c r="C317" s="131"/>
    </row>
    <row r="318" spans="2:3" ht="15" customHeight="1">
      <c r="B318" s="131"/>
      <c r="C318" s="131"/>
    </row>
    <row r="319" spans="2:3" ht="15" customHeight="1">
      <c r="B319" s="131"/>
      <c r="C319" s="131"/>
    </row>
    <row r="320" spans="2:3" ht="15" customHeight="1">
      <c r="B320" s="131"/>
      <c r="C320" s="131"/>
    </row>
    <row r="321" spans="2:3" ht="15" customHeight="1">
      <c r="B321" s="131"/>
      <c r="C321" s="131"/>
    </row>
    <row r="322" spans="2:3" ht="15" customHeight="1">
      <c r="B322" s="131"/>
      <c r="C322" s="131"/>
    </row>
    <row r="323" spans="2:3" ht="15" customHeight="1">
      <c r="B323" s="131"/>
      <c r="C323" s="131"/>
    </row>
    <row r="324" spans="2:3" ht="15" customHeight="1">
      <c r="B324" s="131"/>
      <c r="C324" s="131"/>
    </row>
    <row r="325" spans="2:3" ht="15" customHeight="1">
      <c r="B325" s="131"/>
      <c r="C325" s="131"/>
    </row>
    <row r="326" spans="2:3" ht="15" customHeight="1">
      <c r="B326" s="131"/>
      <c r="C326" s="131"/>
    </row>
    <row r="327" spans="2:3" ht="15" customHeight="1">
      <c r="B327" s="131"/>
      <c r="C327" s="131"/>
    </row>
    <row r="328" spans="2:3" ht="15" customHeight="1">
      <c r="B328" s="131"/>
      <c r="C328" s="131"/>
    </row>
    <row r="329" spans="2:3" ht="15" customHeight="1">
      <c r="B329" s="131"/>
      <c r="C329" s="131"/>
    </row>
    <row r="330" spans="2:3" ht="15" customHeight="1">
      <c r="B330" s="131"/>
      <c r="C330" s="131"/>
    </row>
    <row r="331" spans="2:3" ht="15" customHeight="1">
      <c r="B331" s="131"/>
      <c r="C331" s="131"/>
    </row>
    <row r="332" spans="2:3" ht="15" customHeight="1">
      <c r="B332" s="131"/>
      <c r="C332" s="131"/>
    </row>
    <row r="333" spans="2:3" ht="15" customHeight="1">
      <c r="B333" s="131"/>
      <c r="C333" s="131"/>
    </row>
    <row r="334" spans="2:3" ht="15" customHeight="1">
      <c r="B334" s="131"/>
      <c r="C334" s="131"/>
    </row>
    <row r="335" spans="2:3" ht="15" customHeight="1">
      <c r="B335" s="131"/>
      <c r="C335" s="131"/>
    </row>
    <row r="336" spans="2:3" ht="15" customHeight="1">
      <c r="B336" s="131"/>
      <c r="C336" s="131"/>
    </row>
    <row r="337" spans="2:3" ht="15" customHeight="1">
      <c r="B337" s="131"/>
      <c r="C337" s="131"/>
    </row>
    <row r="338" spans="2:3" ht="15" customHeight="1">
      <c r="B338" s="131"/>
      <c r="C338" s="131"/>
    </row>
    <row r="339" spans="2:3" ht="15" customHeight="1">
      <c r="B339" s="131"/>
      <c r="C339" s="131"/>
    </row>
    <row r="340" spans="2:3" ht="15" customHeight="1">
      <c r="B340" s="131"/>
      <c r="C340" s="131"/>
    </row>
    <row r="341" spans="2:3" ht="15" customHeight="1">
      <c r="B341" s="131"/>
      <c r="C341" s="131"/>
    </row>
    <row r="342" spans="2:3" ht="15" customHeight="1">
      <c r="B342" s="131"/>
      <c r="C342" s="131"/>
    </row>
    <row r="343" spans="2:3" ht="15" customHeight="1">
      <c r="B343" s="131"/>
      <c r="C343" s="131"/>
    </row>
    <row r="344" spans="2:3" ht="15" customHeight="1">
      <c r="B344" s="131"/>
      <c r="C344" s="131"/>
    </row>
    <row r="345" spans="2:3" ht="15" customHeight="1">
      <c r="B345" s="131"/>
      <c r="C345" s="131"/>
    </row>
    <row r="346" spans="2:3" ht="15" customHeight="1">
      <c r="B346" s="131"/>
      <c r="C346" s="131"/>
    </row>
    <row r="347" spans="2:3" ht="15" customHeight="1">
      <c r="B347" s="131"/>
      <c r="C347" s="131"/>
    </row>
    <row r="348" spans="2:3" ht="15" customHeight="1">
      <c r="B348" s="131"/>
      <c r="C348" s="131"/>
    </row>
    <row r="349" spans="2:3" ht="15" customHeight="1">
      <c r="B349" s="131"/>
      <c r="C349" s="131"/>
    </row>
    <row r="350" spans="2:3" ht="15" customHeight="1">
      <c r="B350" s="131"/>
      <c r="C350" s="131"/>
    </row>
    <row r="351" spans="2:3" ht="15" customHeight="1">
      <c r="B351" s="131"/>
      <c r="C351" s="131"/>
    </row>
    <row r="352" spans="2:3" ht="15" customHeight="1">
      <c r="B352" s="131"/>
      <c r="C352" s="131"/>
    </row>
    <row r="353" spans="2:3" ht="15" customHeight="1">
      <c r="B353" s="131"/>
      <c r="C353" s="131"/>
    </row>
    <row r="354" spans="2:3" ht="15" customHeight="1">
      <c r="B354" s="131"/>
      <c r="C354" s="131"/>
    </row>
    <row r="355" spans="2:3" ht="15" customHeight="1">
      <c r="B355" s="131"/>
      <c r="C355" s="131"/>
    </row>
    <row r="356" spans="2:3" ht="15" customHeight="1">
      <c r="B356" s="131"/>
      <c r="C356" s="131"/>
    </row>
    <row r="357" spans="2:3" ht="15" customHeight="1">
      <c r="B357" s="131"/>
      <c r="C357" s="131"/>
    </row>
    <row r="358" spans="2:3" ht="15" customHeight="1">
      <c r="B358" s="131"/>
      <c r="C358" s="131"/>
    </row>
    <row r="359" spans="2:3" ht="15" customHeight="1">
      <c r="B359" s="131"/>
      <c r="C359" s="131"/>
    </row>
    <row r="360" spans="2:3" ht="15" customHeight="1">
      <c r="B360" s="131"/>
      <c r="C360" s="131"/>
    </row>
    <row r="361" spans="2:3" ht="15" customHeight="1">
      <c r="B361" s="131"/>
      <c r="C361" s="131"/>
    </row>
    <row r="362" spans="2:3" ht="15" customHeight="1">
      <c r="B362" s="131"/>
      <c r="C362" s="131"/>
    </row>
    <row r="363" spans="2:3" ht="15" customHeight="1">
      <c r="B363" s="131"/>
      <c r="C363" s="131"/>
    </row>
    <row r="364" spans="2:3" ht="15" customHeight="1">
      <c r="B364" s="131"/>
      <c r="C364" s="131"/>
    </row>
    <row r="365" spans="2:3" ht="15" customHeight="1">
      <c r="B365" s="131"/>
      <c r="C365" s="131"/>
    </row>
    <row r="366" spans="2:3" ht="15" customHeight="1">
      <c r="B366" s="131"/>
      <c r="C366" s="131"/>
    </row>
    <row r="367" spans="2:3" ht="15" customHeight="1">
      <c r="B367" s="131"/>
      <c r="C367" s="131"/>
    </row>
    <row r="368" spans="2:3" ht="15" customHeight="1">
      <c r="B368" s="131"/>
      <c r="C368" s="131"/>
    </row>
    <row r="369" spans="2:3" ht="15" customHeight="1">
      <c r="B369" s="131"/>
      <c r="C369" s="131"/>
    </row>
    <row r="370" spans="2:3" ht="15" customHeight="1">
      <c r="B370" s="131"/>
      <c r="C370" s="131"/>
    </row>
    <row r="371" spans="2:3" ht="15" customHeight="1">
      <c r="B371" s="131"/>
      <c r="C371" s="131"/>
    </row>
    <row r="372" spans="2:3" ht="15" customHeight="1">
      <c r="B372" s="131"/>
      <c r="C372" s="131"/>
    </row>
    <row r="373" spans="2:3" ht="15" customHeight="1">
      <c r="B373" s="131"/>
      <c r="C373" s="131"/>
    </row>
    <row r="374" spans="2:3" ht="15" customHeight="1">
      <c r="B374" s="131"/>
      <c r="C374" s="131"/>
    </row>
    <row r="375" spans="2:3" ht="15" customHeight="1">
      <c r="B375" s="131"/>
      <c r="C375" s="131"/>
    </row>
    <row r="376" spans="2:3" ht="15" customHeight="1">
      <c r="B376" s="131"/>
      <c r="C376" s="131"/>
    </row>
    <row r="377" spans="2:3" ht="15" customHeight="1">
      <c r="B377" s="131"/>
      <c r="C377" s="131"/>
    </row>
    <row r="378" spans="2:3" ht="15" customHeight="1">
      <c r="B378" s="131"/>
      <c r="C378" s="131"/>
    </row>
    <row r="379" spans="2:3" ht="15" customHeight="1">
      <c r="B379" s="131"/>
      <c r="C379" s="131"/>
    </row>
    <row r="380" spans="2:3" ht="15" customHeight="1">
      <c r="B380" s="131"/>
      <c r="C380" s="131"/>
    </row>
    <row r="381" spans="2:3" ht="15" customHeight="1">
      <c r="B381" s="131"/>
      <c r="C381" s="131"/>
    </row>
    <row r="382" spans="2:3" ht="15" customHeight="1">
      <c r="B382" s="131"/>
      <c r="C382" s="131"/>
    </row>
    <row r="383" spans="2:3" ht="15" customHeight="1">
      <c r="B383" s="131"/>
      <c r="C383" s="131"/>
    </row>
    <row r="384" spans="2:3" ht="15" customHeight="1">
      <c r="B384" s="131"/>
      <c r="C384" s="131"/>
    </row>
    <row r="385" spans="2:3" ht="15" customHeight="1">
      <c r="B385" s="131"/>
      <c r="C385" s="131"/>
    </row>
    <row r="386" spans="2:3" ht="15" customHeight="1">
      <c r="B386" s="131"/>
      <c r="C386" s="131"/>
    </row>
    <row r="387" spans="2:3" ht="15" customHeight="1">
      <c r="B387" s="131"/>
      <c r="C387" s="131"/>
    </row>
    <row r="388" spans="2:3" ht="15" customHeight="1">
      <c r="B388" s="131"/>
      <c r="C388" s="131"/>
    </row>
    <row r="389" spans="2:3" ht="15" customHeight="1">
      <c r="B389" s="131"/>
      <c r="C389" s="131"/>
    </row>
    <row r="390" spans="2:3" ht="15" customHeight="1">
      <c r="B390" s="131"/>
      <c r="C390" s="131"/>
    </row>
    <row r="391" spans="2:3" ht="15" customHeight="1">
      <c r="B391" s="131"/>
      <c r="C391" s="131"/>
    </row>
    <row r="392" spans="2:3" ht="15" customHeight="1">
      <c r="B392" s="131"/>
      <c r="C392" s="131"/>
    </row>
    <row r="393" spans="2:3" ht="15" customHeight="1">
      <c r="B393" s="131"/>
      <c r="C393" s="131"/>
    </row>
    <row r="394" spans="2:3" ht="15" customHeight="1">
      <c r="B394" s="131"/>
      <c r="C394" s="131"/>
    </row>
    <row r="395" spans="2:3" ht="15" customHeight="1">
      <c r="B395" s="131"/>
      <c r="C395" s="131"/>
    </row>
    <row r="396" spans="2:3" ht="15" customHeight="1">
      <c r="B396" s="131"/>
      <c r="C396" s="131"/>
    </row>
    <row r="397" spans="2:3" ht="15" customHeight="1">
      <c r="B397" s="131"/>
      <c r="C397" s="131"/>
    </row>
    <row r="398" spans="2:3" ht="15" customHeight="1">
      <c r="B398" s="131"/>
      <c r="C398" s="131"/>
    </row>
    <row r="399" spans="2:3" ht="15" customHeight="1">
      <c r="B399" s="131"/>
      <c r="C399" s="131"/>
    </row>
    <row r="400" spans="2:3" ht="15" customHeight="1">
      <c r="B400" s="131"/>
      <c r="C400" s="131"/>
    </row>
    <row r="401" spans="2:3" ht="15" customHeight="1">
      <c r="B401" s="131"/>
      <c r="C401" s="131"/>
    </row>
    <row r="402" spans="2:3" ht="15" customHeight="1">
      <c r="B402" s="131"/>
      <c r="C402" s="131"/>
    </row>
    <row r="403" spans="2:3" ht="15" customHeight="1">
      <c r="B403" s="131"/>
      <c r="C403" s="131"/>
    </row>
    <row r="404" spans="2:3" ht="15" customHeight="1">
      <c r="B404" s="131"/>
      <c r="C404" s="131"/>
    </row>
    <row r="405" spans="2:3" ht="15" customHeight="1">
      <c r="B405" s="131"/>
      <c r="C405" s="131"/>
    </row>
    <row r="406" spans="2:3" ht="15" customHeight="1">
      <c r="B406" s="131"/>
      <c r="C406" s="131"/>
    </row>
    <row r="407" spans="2:3" ht="15" customHeight="1">
      <c r="B407" s="131"/>
      <c r="C407" s="131"/>
    </row>
    <row r="408" spans="2:3" ht="15" customHeight="1">
      <c r="B408" s="131"/>
      <c r="C408" s="131"/>
    </row>
    <row r="409" spans="2:3" ht="15" customHeight="1">
      <c r="B409" s="131"/>
      <c r="C409" s="131"/>
    </row>
    <row r="410" spans="2:3" ht="15" customHeight="1">
      <c r="B410" s="131"/>
      <c r="C410" s="131"/>
    </row>
    <row r="411" spans="2:3" ht="15" customHeight="1">
      <c r="B411" s="131"/>
      <c r="C411" s="131"/>
    </row>
    <row r="412" spans="2:3" ht="15" customHeight="1">
      <c r="B412" s="131"/>
      <c r="C412" s="131"/>
    </row>
    <row r="413" spans="2:3" ht="15" customHeight="1">
      <c r="B413" s="131"/>
      <c r="C413" s="131"/>
    </row>
    <row r="414" spans="2:3" ht="15" customHeight="1">
      <c r="B414" s="131"/>
      <c r="C414" s="131"/>
    </row>
    <row r="415" spans="2:3" ht="15" customHeight="1">
      <c r="B415" s="131"/>
      <c r="C415" s="131"/>
    </row>
    <row r="416" spans="2:3" ht="15" customHeight="1">
      <c r="B416" s="131"/>
      <c r="C416" s="131"/>
    </row>
    <row r="417" spans="2:3" ht="15" customHeight="1">
      <c r="B417" s="131"/>
      <c r="C417" s="131"/>
    </row>
    <row r="418" spans="2:3" ht="15" customHeight="1">
      <c r="B418" s="131"/>
      <c r="C418" s="131"/>
    </row>
    <row r="419" spans="2:3" ht="15" customHeight="1">
      <c r="B419" s="131"/>
      <c r="C419" s="131"/>
    </row>
    <row r="420" spans="2:3" ht="15" customHeight="1">
      <c r="B420" s="131"/>
      <c r="C420" s="131"/>
    </row>
    <row r="421" spans="2:3" ht="15" customHeight="1">
      <c r="B421" s="131"/>
      <c r="C421" s="131"/>
    </row>
    <row r="422" spans="2:3" ht="15" customHeight="1">
      <c r="B422" s="131"/>
      <c r="C422" s="131"/>
    </row>
    <row r="423" spans="2:3" ht="15" customHeight="1">
      <c r="B423" s="131"/>
      <c r="C423" s="131"/>
    </row>
    <row r="424" spans="2:3" ht="15" customHeight="1">
      <c r="B424" s="131"/>
      <c r="C424" s="131"/>
    </row>
    <row r="425" spans="2:3" ht="15" customHeight="1">
      <c r="B425" s="131"/>
      <c r="C425" s="131"/>
    </row>
    <row r="426" spans="2:3" ht="15" customHeight="1">
      <c r="B426" s="131"/>
      <c r="C426" s="131"/>
    </row>
    <row r="427" spans="2:3" ht="15" customHeight="1">
      <c r="B427" s="131"/>
      <c r="C427" s="131"/>
    </row>
    <row r="428" spans="2:3" ht="15" customHeight="1">
      <c r="B428" s="131"/>
      <c r="C428" s="131"/>
    </row>
    <row r="429" spans="2:3" ht="15" customHeight="1">
      <c r="B429" s="131"/>
      <c r="C429" s="131"/>
    </row>
    <row r="430" spans="2:3" ht="15" customHeight="1">
      <c r="B430" s="131"/>
      <c r="C430" s="131"/>
    </row>
    <row r="431" spans="2:3" ht="15" customHeight="1">
      <c r="B431" s="131"/>
      <c r="C431" s="131"/>
    </row>
    <row r="432" spans="2:3" ht="15" customHeight="1">
      <c r="B432" s="131"/>
      <c r="C432" s="131"/>
    </row>
    <row r="433" spans="2:3" ht="15" customHeight="1">
      <c r="B433" s="131"/>
      <c r="C433" s="131"/>
    </row>
    <row r="434" spans="2:3" ht="15" customHeight="1">
      <c r="B434" s="131"/>
      <c r="C434" s="131"/>
    </row>
    <row r="435" spans="2:3" ht="15" customHeight="1">
      <c r="B435" s="131"/>
      <c r="C435" s="131"/>
    </row>
    <row r="436" spans="2:3" ht="15" customHeight="1">
      <c r="B436" s="131"/>
      <c r="C436" s="131"/>
    </row>
    <row r="437" spans="2:3" ht="15" customHeight="1">
      <c r="B437" s="131"/>
      <c r="C437" s="131"/>
    </row>
    <row r="438" spans="2:3" ht="15" customHeight="1">
      <c r="B438" s="131"/>
      <c r="C438" s="131"/>
    </row>
    <row r="439" spans="2:3" ht="15" customHeight="1">
      <c r="B439" s="131"/>
      <c r="C439" s="131"/>
    </row>
    <row r="440" spans="2:3" ht="15" customHeight="1">
      <c r="B440" s="131"/>
      <c r="C440" s="131"/>
    </row>
    <row r="441" spans="2:3" ht="15" customHeight="1">
      <c r="B441" s="131"/>
      <c r="C441" s="131"/>
    </row>
    <row r="442" spans="2:3" ht="15" customHeight="1">
      <c r="B442" s="131"/>
      <c r="C442" s="131"/>
    </row>
    <row r="443" spans="2:3" ht="15" customHeight="1">
      <c r="B443" s="131"/>
      <c r="C443" s="131"/>
    </row>
    <row r="444" spans="2:3" ht="15" customHeight="1">
      <c r="B444" s="131"/>
      <c r="C444" s="131"/>
    </row>
    <row r="445" spans="2:3" ht="15" customHeight="1">
      <c r="B445" s="131"/>
      <c r="C445" s="131"/>
    </row>
    <row r="446" spans="2:3" ht="15" customHeight="1">
      <c r="B446" s="131"/>
      <c r="C446" s="131"/>
    </row>
    <row r="447" spans="2:3" ht="15" customHeight="1">
      <c r="B447" s="131"/>
      <c r="C447" s="131"/>
    </row>
    <row r="448" spans="2:3" ht="15" customHeight="1">
      <c r="B448" s="131"/>
      <c r="C448" s="131"/>
    </row>
    <row r="449" spans="2:3" ht="15" customHeight="1">
      <c r="B449" s="131"/>
      <c r="C449" s="131"/>
    </row>
    <row r="450" spans="2:3" ht="15" customHeight="1">
      <c r="B450" s="131"/>
      <c r="C450" s="131"/>
    </row>
    <row r="451" spans="2:3" ht="15" customHeight="1">
      <c r="B451" s="131"/>
      <c r="C451" s="131"/>
    </row>
    <row r="452" spans="2:3" ht="15" customHeight="1">
      <c r="B452" s="131"/>
      <c r="C452" s="131"/>
    </row>
    <row r="453" spans="2:3" ht="15" customHeight="1">
      <c r="B453" s="131"/>
      <c r="C453" s="131"/>
    </row>
    <row r="454" spans="2:3" ht="15" customHeight="1">
      <c r="B454" s="131"/>
      <c r="C454" s="131"/>
    </row>
    <row r="455" spans="2:3" ht="15" customHeight="1">
      <c r="B455" s="131"/>
      <c r="C455" s="131"/>
    </row>
    <row r="456" spans="2:3" ht="15" customHeight="1">
      <c r="B456" s="131"/>
      <c r="C456" s="131"/>
    </row>
    <row r="457" spans="2:3" ht="15" customHeight="1">
      <c r="B457" s="131"/>
      <c r="C457" s="131"/>
    </row>
    <row r="458" spans="2:3" ht="15" customHeight="1">
      <c r="B458" s="131"/>
      <c r="C458" s="131"/>
    </row>
    <row r="459" spans="2:3" ht="15" customHeight="1">
      <c r="B459" s="131"/>
      <c r="C459" s="131"/>
    </row>
    <row r="460" spans="2:3" ht="15" customHeight="1">
      <c r="B460" s="131"/>
      <c r="C460" s="131"/>
    </row>
    <row r="461" spans="2:3" ht="15" customHeight="1">
      <c r="B461" s="131"/>
      <c r="C461" s="131"/>
    </row>
    <row r="462" spans="2:3" ht="15" customHeight="1">
      <c r="B462" s="131"/>
      <c r="C462" s="131"/>
    </row>
    <row r="463" spans="2:3" ht="15" customHeight="1">
      <c r="B463" s="131"/>
      <c r="C463" s="131"/>
    </row>
    <row r="464" spans="2:3" ht="15" customHeight="1">
      <c r="B464" s="131"/>
      <c r="C464" s="131"/>
    </row>
    <row r="465" spans="2:3" ht="15" customHeight="1">
      <c r="B465" s="131"/>
      <c r="C465" s="131"/>
    </row>
    <row r="466" spans="2:3" ht="15" customHeight="1">
      <c r="B466" s="131"/>
      <c r="C466" s="131"/>
    </row>
    <row r="467" spans="2:3" ht="15" customHeight="1">
      <c r="B467" s="131"/>
      <c r="C467" s="131"/>
    </row>
    <row r="468" spans="2:3" ht="15" customHeight="1">
      <c r="B468" s="131"/>
      <c r="C468" s="131"/>
    </row>
    <row r="469" spans="2:3" ht="15" customHeight="1">
      <c r="B469" s="131"/>
      <c r="C469" s="131"/>
    </row>
    <row r="470" spans="2:3" ht="15" customHeight="1">
      <c r="B470" s="131"/>
      <c r="C470" s="131"/>
    </row>
    <row r="471" spans="2:3" ht="15" customHeight="1">
      <c r="B471" s="131"/>
      <c r="C471" s="131"/>
    </row>
    <row r="472" spans="2:3" ht="15" customHeight="1">
      <c r="B472" s="131"/>
      <c r="C472" s="131"/>
    </row>
    <row r="473" spans="2:3" ht="15" customHeight="1">
      <c r="B473" s="131"/>
      <c r="C473" s="131"/>
    </row>
    <row r="474" spans="2:3" ht="15" customHeight="1">
      <c r="B474" s="131"/>
      <c r="C474" s="131"/>
    </row>
    <row r="475" spans="2:3" ht="15" customHeight="1">
      <c r="B475" s="131"/>
      <c r="C475" s="131"/>
    </row>
    <row r="476" spans="2:3" ht="15" customHeight="1">
      <c r="B476" s="131"/>
      <c r="C476" s="131"/>
    </row>
    <row r="477" spans="2:3" ht="15" customHeight="1">
      <c r="B477" s="131"/>
      <c r="C477" s="131"/>
    </row>
    <row r="478" spans="2:3" ht="15" customHeight="1">
      <c r="B478" s="131"/>
      <c r="C478" s="131"/>
    </row>
    <row r="479" spans="2:3" ht="15" customHeight="1">
      <c r="B479" s="131"/>
      <c r="C479" s="131"/>
    </row>
    <row r="480" spans="2:3" ht="15" customHeight="1">
      <c r="B480" s="131"/>
      <c r="C480" s="131"/>
    </row>
    <row r="481" spans="2:3" ht="15" customHeight="1">
      <c r="B481" s="131"/>
      <c r="C481" s="131"/>
    </row>
    <row r="482" spans="2:3" ht="15" customHeight="1">
      <c r="B482" s="131"/>
      <c r="C482" s="131"/>
    </row>
    <row r="483" spans="2:3" ht="15" customHeight="1">
      <c r="B483" s="131"/>
      <c r="C483" s="131"/>
    </row>
    <row r="484" spans="2:3" ht="15" customHeight="1">
      <c r="B484" s="131"/>
      <c r="C484" s="131"/>
    </row>
    <row r="485" spans="2:3" ht="15" customHeight="1">
      <c r="B485" s="131"/>
      <c r="C485" s="131"/>
    </row>
    <row r="486" spans="2:3" ht="15" customHeight="1">
      <c r="B486" s="131"/>
      <c r="C486" s="131"/>
    </row>
    <row r="487" spans="2:3" ht="15" customHeight="1">
      <c r="B487" s="131"/>
      <c r="C487" s="131"/>
    </row>
    <row r="488" spans="2:3" ht="15" customHeight="1">
      <c r="B488" s="131"/>
      <c r="C488" s="131"/>
    </row>
    <row r="489" spans="2:3" ht="15" customHeight="1">
      <c r="B489" s="131"/>
      <c r="C489" s="131"/>
    </row>
    <row r="490" spans="2:3" ht="15" customHeight="1">
      <c r="B490" s="131"/>
      <c r="C490" s="131"/>
    </row>
    <row r="491" spans="2:3" ht="15" customHeight="1">
      <c r="B491" s="131"/>
      <c r="C491" s="131"/>
    </row>
    <row r="492" spans="2:3" ht="15" customHeight="1">
      <c r="B492" s="131"/>
      <c r="C492" s="131"/>
    </row>
    <row r="493" spans="2:3" ht="15" customHeight="1">
      <c r="B493" s="131"/>
      <c r="C493" s="131"/>
    </row>
    <row r="494" spans="2:3" ht="15" customHeight="1">
      <c r="B494" s="131"/>
      <c r="C494" s="131"/>
    </row>
    <row r="495" spans="2:3" ht="15" customHeight="1">
      <c r="B495" s="131"/>
      <c r="C495" s="131"/>
    </row>
    <row r="496" spans="2:3" ht="15" customHeight="1">
      <c r="B496" s="131"/>
      <c r="C496" s="131"/>
    </row>
    <row r="497" spans="2:3" ht="15" customHeight="1">
      <c r="B497" s="131"/>
      <c r="C497" s="131"/>
    </row>
    <row r="498" spans="2:3" ht="15" customHeight="1">
      <c r="B498" s="131"/>
      <c r="C498" s="131"/>
    </row>
    <row r="499" spans="2:3" ht="15" customHeight="1">
      <c r="B499" s="131"/>
      <c r="C499" s="131"/>
    </row>
    <row r="500" spans="2:3" ht="15" customHeight="1">
      <c r="B500" s="131"/>
      <c r="C500" s="131"/>
    </row>
    <row r="501" spans="2:3" ht="15" customHeight="1">
      <c r="B501" s="131"/>
      <c r="C501" s="131"/>
    </row>
    <row r="502" spans="2:3" ht="15" customHeight="1">
      <c r="B502" s="131"/>
      <c r="C502" s="131"/>
    </row>
    <row r="503" spans="2:3" ht="15" customHeight="1">
      <c r="B503" s="131"/>
      <c r="C503" s="131"/>
    </row>
    <row r="504" spans="2:3" ht="15" customHeight="1">
      <c r="B504" s="131"/>
      <c r="C504" s="131"/>
    </row>
    <row r="505" spans="2:3" ht="15" customHeight="1">
      <c r="B505" s="131"/>
      <c r="C505" s="131"/>
    </row>
    <row r="506" spans="2:3" ht="15" customHeight="1">
      <c r="B506" s="131"/>
      <c r="C506" s="131"/>
    </row>
    <row r="507" spans="2:3" ht="15" customHeight="1">
      <c r="B507" s="131"/>
      <c r="C507" s="131"/>
    </row>
    <row r="508" spans="2:3" ht="15" customHeight="1">
      <c r="B508" s="131"/>
      <c r="C508" s="131"/>
    </row>
    <row r="509" spans="2:3" ht="15" customHeight="1">
      <c r="B509" s="131"/>
      <c r="C509" s="131"/>
    </row>
    <row r="510" spans="2:3" ht="15" customHeight="1">
      <c r="B510" s="131"/>
      <c r="C510" s="131"/>
    </row>
    <row r="511" spans="2:3" ht="15" customHeight="1">
      <c r="B511" s="131"/>
      <c r="C511" s="131"/>
    </row>
    <row r="512" spans="2:3" ht="15" customHeight="1">
      <c r="B512" s="131"/>
      <c r="C512" s="131"/>
    </row>
    <row r="513" spans="2:3" ht="15" customHeight="1">
      <c r="B513" s="131"/>
      <c r="C513" s="131"/>
    </row>
    <row r="514" spans="2:3" ht="15" customHeight="1">
      <c r="B514" s="131"/>
      <c r="C514" s="131"/>
    </row>
    <row r="515" spans="2:3" ht="15" customHeight="1">
      <c r="B515" s="131"/>
      <c r="C515" s="131"/>
    </row>
    <row r="516" spans="2:3" ht="15" customHeight="1">
      <c r="B516" s="131"/>
      <c r="C516" s="131"/>
    </row>
    <row r="517" spans="2:3" ht="15" customHeight="1">
      <c r="B517" s="131"/>
      <c r="C517" s="131"/>
    </row>
    <row r="518" spans="2:3" ht="15" customHeight="1">
      <c r="B518" s="131"/>
      <c r="C518" s="131"/>
    </row>
    <row r="519" spans="2:3" ht="15" customHeight="1">
      <c r="B519" s="131"/>
      <c r="C519" s="131"/>
    </row>
    <row r="520" spans="2:3" ht="15" customHeight="1">
      <c r="B520" s="131"/>
      <c r="C520" s="131"/>
    </row>
    <row r="521" spans="2:3" ht="15" customHeight="1">
      <c r="B521" s="131"/>
      <c r="C521" s="131"/>
    </row>
    <row r="522" spans="2:3" ht="15" customHeight="1">
      <c r="B522" s="131"/>
      <c r="C522" s="131"/>
    </row>
  </sheetData>
  <mergeCells count="23">
    <mergeCell ref="A39:B39"/>
    <mergeCell ref="C39:I39"/>
    <mergeCell ref="A53:J53"/>
    <mergeCell ref="A5:I5"/>
    <mergeCell ref="A43:B43"/>
    <mergeCell ref="C43:I43"/>
    <mergeCell ref="A44:B44"/>
    <mergeCell ref="C44:I44"/>
    <mergeCell ref="A46:J46"/>
    <mergeCell ref="A47:J47"/>
    <mergeCell ref="A40:B40"/>
    <mergeCell ref="C40:I40"/>
    <mergeCell ref="A41:B41"/>
    <mergeCell ref="C41:I41"/>
    <mergeCell ref="A42:B42"/>
    <mergeCell ref="C42:I42"/>
    <mergeCell ref="A3:J3"/>
    <mergeCell ref="A4:J4"/>
    <mergeCell ref="A37:B37"/>
    <mergeCell ref="A38:B38"/>
    <mergeCell ref="C38:I38"/>
    <mergeCell ref="A36:B36"/>
    <mergeCell ref="C36:I36"/>
  </mergeCells>
  <printOptions horizontalCentered="1"/>
  <pageMargins left="0.5" right="0.5" top="0.75" bottom="0.5" header="0.5" footer="0.5"/>
  <pageSetup scale="65" orientation="landscape" r:id="rId1"/>
  <headerFooter alignWithMargins="0">
    <oddHeader>&amp;RExhibit VI</oddHeader>
  </headerFooter>
  <rowBreaks count="1" manualBreakCount="1">
    <brk id="45" max="9" man="1"/>
  </rowBreaks>
  <ignoredErrors>
    <ignoredError sqref="B12:I12" numberStoredAsText="1"/>
    <ignoredError sqref="E21:E2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22"/>
  <sheetViews>
    <sheetView showGridLines="0" zoomScale="85" zoomScaleNormal="85" zoomScaleSheetLayoutView="85" workbookViewId="0"/>
  </sheetViews>
  <sheetFormatPr defaultColWidth="15.453125" defaultRowHeight="12.75" customHeight="1"/>
  <cols>
    <col min="1" max="1" width="8" style="198" customWidth="1"/>
    <col min="2" max="2" width="10.54296875" style="203" customWidth="1"/>
    <col min="3" max="3" width="7.453125" style="203" customWidth="1"/>
    <col min="4" max="4" width="22.453125" style="198" customWidth="1"/>
    <col min="5" max="5" width="15.453125" style="198" customWidth="1"/>
    <col min="6" max="6" width="15.1796875" style="198" customWidth="1"/>
    <col min="7" max="7" width="24.7265625" style="198" bestFit="1" customWidth="1"/>
    <col min="8" max="8" width="25" style="198" customWidth="1"/>
    <col min="9" max="9" width="16.81640625" style="198" customWidth="1"/>
    <col min="10" max="10" width="8.453125" style="198" customWidth="1"/>
    <col min="11" max="11" width="16" style="198" bestFit="1" customWidth="1"/>
    <col min="12" max="12" width="14.81640625" style="198" customWidth="1"/>
    <col min="13" max="13" width="15.453125" style="198"/>
    <col min="14" max="14" width="19.453125" style="198" bestFit="1" customWidth="1"/>
    <col min="15" max="256" width="15.453125" style="198"/>
    <col min="257" max="257" width="8" style="198" customWidth="1"/>
    <col min="258" max="258" width="10.54296875" style="198" customWidth="1"/>
    <col min="259" max="259" width="7.453125" style="198" customWidth="1"/>
    <col min="260" max="260" width="19.7265625" style="198" customWidth="1"/>
    <col min="261" max="261" width="15.453125" style="198" bestFit="1" customWidth="1"/>
    <col min="262" max="262" width="13.453125" style="198" customWidth="1"/>
    <col min="263" max="263" width="24.7265625" style="198" bestFit="1" customWidth="1"/>
    <col min="264" max="264" width="25" style="198" customWidth="1"/>
    <col min="265" max="265" width="16.81640625" style="198" customWidth="1"/>
    <col min="266" max="266" width="8.453125" style="198" customWidth="1"/>
    <col min="267" max="267" width="16" style="198" bestFit="1" customWidth="1"/>
    <col min="268" max="268" width="14.81640625" style="198" customWidth="1"/>
    <col min="269" max="269" width="15.453125" style="198"/>
    <col min="270" max="270" width="19.453125" style="198" bestFit="1" customWidth="1"/>
    <col min="271" max="512" width="15.453125" style="198"/>
    <col min="513" max="513" width="8" style="198" customWidth="1"/>
    <col min="514" max="514" width="10.54296875" style="198" customWidth="1"/>
    <col min="515" max="515" width="7.453125" style="198" customWidth="1"/>
    <col min="516" max="516" width="19.7265625" style="198" customWidth="1"/>
    <col min="517" max="517" width="15.453125" style="198" bestFit="1" customWidth="1"/>
    <col min="518" max="518" width="13.453125" style="198" customWidth="1"/>
    <col min="519" max="519" width="24.7265625" style="198" bestFit="1" customWidth="1"/>
    <col min="520" max="520" width="25" style="198" customWidth="1"/>
    <col min="521" max="521" width="16.81640625" style="198" customWidth="1"/>
    <col min="522" max="522" width="8.453125" style="198" customWidth="1"/>
    <col min="523" max="523" width="16" style="198" bestFit="1" customWidth="1"/>
    <col min="524" max="524" width="14.81640625" style="198" customWidth="1"/>
    <col min="525" max="525" width="15.453125" style="198"/>
    <col min="526" max="526" width="19.453125" style="198" bestFit="1" customWidth="1"/>
    <col min="527" max="768" width="15.453125" style="198"/>
    <col min="769" max="769" width="8" style="198" customWidth="1"/>
    <col min="770" max="770" width="10.54296875" style="198" customWidth="1"/>
    <col min="771" max="771" width="7.453125" style="198" customWidth="1"/>
    <col min="772" max="772" width="19.7265625" style="198" customWidth="1"/>
    <col min="773" max="773" width="15.453125" style="198" bestFit="1" customWidth="1"/>
    <col min="774" max="774" width="13.453125" style="198" customWidth="1"/>
    <col min="775" max="775" width="24.7265625" style="198" bestFit="1" customWidth="1"/>
    <col min="776" max="776" width="25" style="198" customWidth="1"/>
    <col min="777" max="777" width="16.81640625" style="198" customWidth="1"/>
    <col min="778" max="778" width="8.453125" style="198" customWidth="1"/>
    <col min="779" max="779" width="16" style="198" bestFit="1" customWidth="1"/>
    <col min="780" max="780" width="14.81640625" style="198" customWidth="1"/>
    <col min="781" max="781" width="15.453125" style="198"/>
    <col min="782" max="782" width="19.453125" style="198" bestFit="1" customWidth="1"/>
    <col min="783" max="1024" width="15.453125" style="198"/>
    <col min="1025" max="1025" width="8" style="198" customWidth="1"/>
    <col min="1026" max="1026" width="10.54296875" style="198" customWidth="1"/>
    <col min="1027" max="1027" width="7.453125" style="198" customWidth="1"/>
    <col min="1028" max="1028" width="19.7265625" style="198" customWidth="1"/>
    <col min="1029" max="1029" width="15.453125" style="198" bestFit="1" customWidth="1"/>
    <col min="1030" max="1030" width="13.453125" style="198" customWidth="1"/>
    <col min="1031" max="1031" width="24.7265625" style="198" bestFit="1" customWidth="1"/>
    <col min="1032" max="1032" width="25" style="198" customWidth="1"/>
    <col min="1033" max="1033" width="16.81640625" style="198" customWidth="1"/>
    <col min="1034" max="1034" width="8.453125" style="198" customWidth="1"/>
    <col min="1035" max="1035" width="16" style="198" bestFit="1" customWidth="1"/>
    <col min="1036" max="1036" width="14.81640625" style="198" customWidth="1"/>
    <col min="1037" max="1037" width="15.453125" style="198"/>
    <col min="1038" max="1038" width="19.453125" style="198" bestFit="1" customWidth="1"/>
    <col min="1039" max="1280" width="15.453125" style="198"/>
    <col min="1281" max="1281" width="8" style="198" customWidth="1"/>
    <col min="1282" max="1282" width="10.54296875" style="198" customWidth="1"/>
    <col min="1283" max="1283" width="7.453125" style="198" customWidth="1"/>
    <col min="1284" max="1284" width="19.7265625" style="198" customWidth="1"/>
    <col min="1285" max="1285" width="15.453125" style="198" bestFit="1" customWidth="1"/>
    <col min="1286" max="1286" width="13.453125" style="198" customWidth="1"/>
    <col min="1287" max="1287" width="24.7265625" style="198" bestFit="1" customWidth="1"/>
    <col min="1288" max="1288" width="25" style="198" customWidth="1"/>
    <col min="1289" max="1289" width="16.81640625" style="198" customWidth="1"/>
    <col min="1290" max="1290" width="8.453125" style="198" customWidth="1"/>
    <col min="1291" max="1291" width="16" style="198" bestFit="1" customWidth="1"/>
    <col min="1292" max="1292" width="14.81640625" style="198" customWidth="1"/>
    <col min="1293" max="1293" width="15.453125" style="198"/>
    <col min="1294" max="1294" width="19.453125" style="198" bestFit="1" customWidth="1"/>
    <col min="1295" max="1536" width="15.453125" style="198"/>
    <col min="1537" max="1537" width="8" style="198" customWidth="1"/>
    <col min="1538" max="1538" width="10.54296875" style="198" customWidth="1"/>
    <col min="1539" max="1539" width="7.453125" style="198" customWidth="1"/>
    <col min="1540" max="1540" width="19.7265625" style="198" customWidth="1"/>
    <col min="1541" max="1541" width="15.453125" style="198" bestFit="1" customWidth="1"/>
    <col min="1542" max="1542" width="13.453125" style="198" customWidth="1"/>
    <col min="1543" max="1543" width="24.7265625" style="198" bestFit="1" customWidth="1"/>
    <col min="1544" max="1544" width="25" style="198" customWidth="1"/>
    <col min="1545" max="1545" width="16.81640625" style="198" customWidth="1"/>
    <col min="1546" max="1546" width="8.453125" style="198" customWidth="1"/>
    <col min="1547" max="1547" width="16" style="198" bestFit="1" customWidth="1"/>
    <col min="1548" max="1548" width="14.81640625" style="198" customWidth="1"/>
    <col min="1549" max="1549" width="15.453125" style="198"/>
    <col min="1550" max="1550" width="19.453125" style="198" bestFit="1" customWidth="1"/>
    <col min="1551" max="1792" width="15.453125" style="198"/>
    <col min="1793" max="1793" width="8" style="198" customWidth="1"/>
    <col min="1794" max="1794" width="10.54296875" style="198" customWidth="1"/>
    <col min="1795" max="1795" width="7.453125" style="198" customWidth="1"/>
    <col min="1796" max="1796" width="19.7265625" style="198" customWidth="1"/>
    <col min="1797" max="1797" width="15.453125" style="198" bestFit="1" customWidth="1"/>
    <col min="1798" max="1798" width="13.453125" style="198" customWidth="1"/>
    <col min="1799" max="1799" width="24.7265625" style="198" bestFit="1" customWidth="1"/>
    <col min="1800" max="1800" width="25" style="198" customWidth="1"/>
    <col min="1801" max="1801" width="16.81640625" style="198" customWidth="1"/>
    <col min="1802" max="1802" width="8.453125" style="198" customWidth="1"/>
    <col min="1803" max="1803" width="16" style="198" bestFit="1" customWidth="1"/>
    <col min="1804" max="1804" width="14.81640625" style="198" customWidth="1"/>
    <col min="1805" max="1805" width="15.453125" style="198"/>
    <col min="1806" max="1806" width="19.453125" style="198" bestFit="1" customWidth="1"/>
    <col min="1807" max="2048" width="15.453125" style="198"/>
    <col min="2049" max="2049" width="8" style="198" customWidth="1"/>
    <col min="2050" max="2050" width="10.54296875" style="198" customWidth="1"/>
    <col min="2051" max="2051" width="7.453125" style="198" customWidth="1"/>
    <col min="2052" max="2052" width="19.7265625" style="198" customWidth="1"/>
    <col min="2053" max="2053" width="15.453125" style="198" bestFit="1" customWidth="1"/>
    <col min="2054" max="2054" width="13.453125" style="198" customWidth="1"/>
    <col min="2055" max="2055" width="24.7265625" style="198" bestFit="1" customWidth="1"/>
    <col min="2056" max="2056" width="25" style="198" customWidth="1"/>
    <col min="2057" max="2057" width="16.81640625" style="198" customWidth="1"/>
    <col min="2058" max="2058" width="8.453125" style="198" customWidth="1"/>
    <col min="2059" max="2059" width="16" style="198" bestFit="1" customWidth="1"/>
    <col min="2060" max="2060" width="14.81640625" style="198" customWidth="1"/>
    <col min="2061" max="2061" width="15.453125" style="198"/>
    <col min="2062" max="2062" width="19.453125" style="198" bestFit="1" customWidth="1"/>
    <col min="2063" max="2304" width="15.453125" style="198"/>
    <col min="2305" max="2305" width="8" style="198" customWidth="1"/>
    <col min="2306" max="2306" width="10.54296875" style="198" customWidth="1"/>
    <col min="2307" max="2307" width="7.453125" style="198" customWidth="1"/>
    <col min="2308" max="2308" width="19.7265625" style="198" customWidth="1"/>
    <col min="2309" max="2309" width="15.453125" style="198" bestFit="1" customWidth="1"/>
    <col min="2310" max="2310" width="13.453125" style="198" customWidth="1"/>
    <col min="2311" max="2311" width="24.7265625" style="198" bestFit="1" customWidth="1"/>
    <col min="2312" max="2312" width="25" style="198" customWidth="1"/>
    <col min="2313" max="2313" width="16.81640625" style="198" customWidth="1"/>
    <col min="2314" max="2314" width="8.453125" style="198" customWidth="1"/>
    <col min="2315" max="2315" width="16" style="198" bestFit="1" customWidth="1"/>
    <col min="2316" max="2316" width="14.81640625" style="198" customWidth="1"/>
    <col min="2317" max="2317" width="15.453125" style="198"/>
    <col min="2318" max="2318" width="19.453125" style="198" bestFit="1" customWidth="1"/>
    <col min="2319" max="2560" width="15.453125" style="198"/>
    <col min="2561" max="2561" width="8" style="198" customWidth="1"/>
    <col min="2562" max="2562" width="10.54296875" style="198" customWidth="1"/>
    <col min="2563" max="2563" width="7.453125" style="198" customWidth="1"/>
    <col min="2564" max="2564" width="19.7265625" style="198" customWidth="1"/>
    <col min="2565" max="2565" width="15.453125" style="198" bestFit="1" customWidth="1"/>
    <col min="2566" max="2566" width="13.453125" style="198" customWidth="1"/>
    <col min="2567" max="2567" width="24.7265625" style="198" bestFit="1" customWidth="1"/>
    <col min="2568" max="2568" width="25" style="198" customWidth="1"/>
    <col min="2569" max="2569" width="16.81640625" style="198" customWidth="1"/>
    <col min="2570" max="2570" width="8.453125" style="198" customWidth="1"/>
    <col min="2571" max="2571" width="16" style="198" bestFit="1" customWidth="1"/>
    <col min="2572" max="2572" width="14.81640625" style="198" customWidth="1"/>
    <col min="2573" max="2573" width="15.453125" style="198"/>
    <col min="2574" max="2574" width="19.453125" style="198" bestFit="1" customWidth="1"/>
    <col min="2575" max="2816" width="15.453125" style="198"/>
    <col min="2817" max="2817" width="8" style="198" customWidth="1"/>
    <col min="2818" max="2818" width="10.54296875" style="198" customWidth="1"/>
    <col min="2819" max="2819" width="7.453125" style="198" customWidth="1"/>
    <col min="2820" max="2820" width="19.7265625" style="198" customWidth="1"/>
    <col min="2821" max="2821" width="15.453125" style="198" bestFit="1" customWidth="1"/>
    <col min="2822" max="2822" width="13.453125" style="198" customWidth="1"/>
    <col min="2823" max="2823" width="24.7265625" style="198" bestFit="1" customWidth="1"/>
    <col min="2824" max="2824" width="25" style="198" customWidth="1"/>
    <col min="2825" max="2825" width="16.81640625" style="198" customWidth="1"/>
    <col min="2826" max="2826" width="8.453125" style="198" customWidth="1"/>
    <col min="2827" max="2827" width="16" style="198" bestFit="1" customWidth="1"/>
    <col min="2828" max="2828" width="14.81640625" style="198" customWidth="1"/>
    <col min="2829" max="2829" width="15.453125" style="198"/>
    <col min="2830" max="2830" width="19.453125" style="198" bestFit="1" customWidth="1"/>
    <col min="2831" max="3072" width="15.453125" style="198"/>
    <col min="3073" max="3073" width="8" style="198" customWidth="1"/>
    <col min="3074" max="3074" width="10.54296875" style="198" customWidth="1"/>
    <col min="3075" max="3075" width="7.453125" style="198" customWidth="1"/>
    <col min="3076" max="3076" width="19.7265625" style="198" customWidth="1"/>
    <col min="3077" max="3077" width="15.453125" style="198" bestFit="1" customWidth="1"/>
    <col min="3078" max="3078" width="13.453125" style="198" customWidth="1"/>
    <col min="3079" max="3079" width="24.7265625" style="198" bestFit="1" customWidth="1"/>
    <col min="3080" max="3080" width="25" style="198" customWidth="1"/>
    <col min="3081" max="3081" width="16.81640625" style="198" customWidth="1"/>
    <col min="3082" max="3082" width="8.453125" style="198" customWidth="1"/>
    <col min="3083" max="3083" width="16" style="198" bestFit="1" customWidth="1"/>
    <col min="3084" max="3084" width="14.81640625" style="198" customWidth="1"/>
    <col min="3085" max="3085" width="15.453125" style="198"/>
    <col min="3086" max="3086" width="19.453125" style="198" bestFit="1" customWidth="1"/>
    <col min="3087" max="3328" width="15.453125" style="198"/>
    <col min="3329" max="3329" width="8" style="198" customWidth="1"/>
    <col min="3330" max="3330" width="10.54296875" style="198" customWidth="1"/>
    <col min="3331" max="3331" width="7.453125" style="198" customWidth="1"/>
    <col min="3332" max="3332" width="19.7265625" style="198" customWidth="1"/>
    <col min="3333" max="3333" width="15.453125" style="198" bestFit="1" customWidth="1"/>
    <col min="3334" max="3334" width="13.453125" style="198" customWidth="1"/>
    <col min="3335" max="3335" width="24.7265625" style="198" bestFit="1" customWidth="1"/>
    <col min="3336" max="3336" width="25" style="198" customWidth="1"/>
    <col min="3337" max="3337" width="16.81640625" style="198" customWidth="1"/>
    <col min="3338" max="3338" width="8.453125" style="198" customWidth="1"/>
    <col min="3339" max="3339" width="16" style="198" bestFit="1" customWidth="1"/>
    <col min="3340" max="3340" width="14.81640625" style="198" customWidth="1"/>
    <col min="3341" max="3341" width="15.453125" style="198"/>
    <col min="3342" max="3342" width="19.453125" style="198" bestFit="1" customWidth="1"/>
    <col min="3343" max="3584" width="15.453125" style="198"/>
    <col min="3585" max="3585" width="8" style="198" customWidth="1"/>
    <col min="3586" max="3586" width="10.54296875" style="198" customWidth="1"/>
    <col min="3587" max="3587" width="7.453125" style="198" customWidth="1"/>
    <col min="3588" max="3588" width="19.7265625" style="198" customWidth="1"/>
    <col min="3589" max="3589" width="15.453125" style="198" bestFit="1" customWidth="1"/>
    <col min="3590" max="3590" width="13.453125" style="198" customWidth="1"/>
    <col min="3591" max="3591" width="24.7265625" style="198" bestFit="1" customWidth="1"/>
    <col min="3592" max="3592" width="25" style="198" customWidth="1"/>
    <col min="3593" max="3593" width="16.81640625" style="198" customWidth="1"/>
    <col min="3594" max="3594" width="8.453125" style="198" customWidth="1"/>
    <col min="3595" max="3595" width="16" style="198" bestFit="1" customWidth="1"/>
    <col min="3596" max="3596" width="14.81640625" style="198" customWidth="1"/>
    <col min="3597" max="3597" width="15.453125" style="198"/>
    <col min="3598" max="3598" width="19.453125" style="198" bestFit="1" customWidth="1"/>
    <col min="3599" max="3840" width="15.453125" style="198"/>
    <col min="3841" max="3841" width="8" style="198" customWidth="1"/>
    <col min="3842" max="3842" width="10.54296875" style="198" customWidth="1"/>
    <col min="3843" max="3843" width="7.453125" style="198" customWidth="1"/>
    <col min="3844" max="3844" width="19.7265625" style="198" customWidth="1"/>
    <col min="3845" max="3845" width="15.453125" style="198" bestFit="1" customWidth="1"/>
    <col min="3846" max="3846" width="13.453125" style="198" customWidth="1"/>
    <col min="3847" max="3847" width="24.7265625" style="198" bestFit="1" customWidth="1"/>
    <col min="3848" max="3848" width="25" style="198" customWidth="1"/>
    <col min="3849" max="3849" width="16.81640625" style="198" customWidth="1"/>
    <col min="3850" max="3850" width="8.453125" style="198" customWidth="1"/>
    <col min="3851" max="3851" width="16" style="198" bestFit="1" customWidth="1"/>
    <col min="3852" max="3852" width="14.81640625" style="198" customWidth="1"/>
    <col min="3853" max="3853" width="15.453125" style="198"/>
    <col min="3854" max="3854" width="19.453125" style="198" bestFit="1" customWidth="1"/>
    <col min="3855" max="4096" width="15.453125" style="198"/>
    <col min="4097" max="4097" width="8" style="198" customWidth="1"/>
    <col min="4098" max="4098" width="10.54296875" style="198" customWidth="1"/>
    <col min="4099" max="4099" width="7.453125" style="198" customWidth="1"/>
    <col min="4100" max="4100" width="19.7265625" style="198" customWidth="1"/>
    <col min="4101" max="4101" width="15.453125" style="198" bestFit="1" customWidth="1"/>
    <col min="4102" max="4102" width="13.453125" style="198" customWidth="1"/>
    <col min="4103" max="4103" width="24.7265625" style="198" bestFit="1" customWidth="1"/>
    <col min="4104" max="4104" width="25" style="198" customWidth="1"/>
    <col min="4105" max="4105" width="16.81640625" style="198" customWidth="1"/>
    <col min="4106" max="4106" width="8.453125" style="198" customWidth="1"/>
    <col min="4107" max="4107" width="16" style="198" bestFit="1" customWidth="1"/>
    <col min="4108" max="4108" width="14.81640625" style="198" customWidth="1"/>
    <col min="4109" max="4109" width="15.453125" style="198"/>
    <col min="4110" max="4110" width="19.453125" style="198" bestFit="1" customWidth="1"/>
    <col min="4111" max="4352" width="15.453125" style="198"/>
    <col min="4353" max="4353" width="8" style="198" customWidth="1"/>
    <col min="4354" max="4354" width="10.54296875" style="198" customWidth="1"/>
    <col min="4355" max="4355" width="7.453125" style="198" customWidth="1"/>
    <col min="4356" max="4356" width="19.7265625" style="198" customWidth="1"/>
    <col min="4357" max="4357" width="15.453125" style="198" bestFit="1" customWidth="1"/>
    <col min="4358" max="4358" width="13.453125" style="198" customWidth="1"/>
    <col min="4359" max="4359" width="24.7265625" style="198" bestFit="1" customWidth="1"/>
    <col min="4360" max="4360" width="25" style="198" customWidth="1"/>
    <col min="4361" max="4361" width="16.81640625" style="198" customWidth="1"/>
    <col min="4362" max="4362" width="8.453125" style="198" customWidth="1"/>
    <col min="4363" max="4363" width="16" style="198" bestFit="1" customWidth="1"/>
    <col min="4364" max="4364" width="14.81640625" style="198" customWidth="1"/>
    <col min="4365" max="4365" width="15.453125" style="198"/>
    <col min="4366" max="4366" width="19.453125" style="198" bestFit="1" customWidth="1"/>
    <col min="4367" max="4608" width="15.453125" style="198"/>
    <col min="4609" max="4609" width="8" style="198" customWidth="1"/>
    <col min="4610" max="4610" width="10.54296875" style="198" customWidth="1"/>
    <col min="4611" max="4611" width="7.453125" style="198" customWidth="1"/>
    <col min="4612" max="4612" width="19.7265625" style="198" customWidth="1"/>
    <col min="4613" max="4613" width="15.453125" style="198" bestFit="1" customWidth="1"/>
    <col min="4614" max="4614" width="13.453125" style="198" customWidth="1"/>
    <col min="4615" max="4615" width="24.7265625" style="198" bestFit="1" customWidth="1"/>
    <col min="4616" max="4616" width="25" style="198" customWidth="1"/>
    <col min="4617" max="4617" width="16.81640625" style="198" customWidth="1"/>
    <col min="4618" max="4618" width="8.453125" style="198" customWidth="1"/>
    <col min="4619" max="4619" width="16" style="198" bestFit="1" customWidth="1"/>
    <col min="4620" max="4620" width="14.81640625" style="198" customWidth="1"/>
    <col min="4621" max="4621" width="15.453125" style="198"/>
    <col min="4622" max="4622" width="19.453125" style="198" bestFit="1" customWidth="1"/>
    <col min="4623" max="4864" width="15.453125" style="198"/>
    <col min="4865" max="4865" width="8" style="198" customWidth="1"/>
    <col min="4866" max="4866" width="10.54296875" style="198" customWidth="1"/>
    <col min="4867" max="4867" width="7.453125" style="198" customWidth="1"/>
    <col min="4868" max="4868" width="19.7265625" style="198" customWidth="1"/>
    <col min="4869" max="4869" width="15.453125" style="198" bestFit="1" customWidth="1"/>
    <col min="4870" max="4870" width="13.453125" style="198" customWidth="1"/>
    <col min="4871" max="4871" width="24.7265625" style="198" bestFit="1" customWidth="1"/>
    <col min="4872" max="4872" width="25" style="198" customWidth="1"/>
    <col min="4873" max="4873" width="16.81640625" style="198" customWidth="1"/>
    <col min="4874" max="4874" width="8.453125" style="198" customWidth="1"/>
    <col min="4875" max="4875" width="16" style="198" bestFit="1" customWidth="1"/>
    <col min="4876" max="4876" width="14.81640625" style="198" customWidth="1"/>
    <col min="4877" max="4877" width="15.453125" style="198"/>
    <col min="4878" max="4878" width="19.453125" style="198" bestFit="1" customWidth="1"/>
    <col min="4879" max="5120" width="15.453125" style="198"/>
    <col min="5121" max="5121" width="8" style="198" customWidth="1"/>
    <col min="5122" max="5122" width="10.54296875" style="198" customWidth="1"/>
    <col min="5123" max="5123" width="7.453125" style="198" customWidth="1"/>
    <col min="5124" max="5124" width="19.7265625" style="198" customWidth="1"/>
    <col min="5125" max="5125" width="15.453125" style="198" bestFit="1" customWidth="1"/>
    <col min="5126" max="5126" width="13.453125" style="198" customWidth="1"/>
    <col min="5127" max="5127" width="24.7265625" style="198" bestFit="1" customWidth="1"/>
    <col min="5128" max="5128" width="25" style="198" customWidth="1"/>
    <col min="5129" max="5129" width="16.81640625" style="198" customWidth="1"/>
    <col min="5130" max="5130" width="8.453125" style="198" customWidth="1"/>
    <col min="5131" max="5131" width="16" style="198" bestFit="1" customWidth="1"/>
    <col min="5132" max="5132" width="14.81640625" style="198" customWidth="1"/>
    <col min="5133" max="5133" width="15.453125" style="198"/>
    <col min="5134" max="5134" width="19.453125" style="198" bestFit="1" customWidth="1"/>
    <col min="5135" max="5376" width="15.453125" style="198"/>
    <col min="5377" max="5377" width="8" style="198" customWidth="1"/>
    <col min="5378" max="5378" width="10.54296875" style="198" customWidth="1"/>
    <col min="5379" max="5379" width="7.453125" style="198" customWidth="1"/>
    <col min="5380" max="5380" width="19.7265625" style="198" customWidth="1"/>
    <col min="5381" max="5381" width="15.453125" style="198" bestFit="1" customWidth="1"/>
    <col min="5382" max="5382" width="13.453125" style="198" customWidth="1"/>
    <col min="5383" max="5383" width="24.7265625" style="198" bestFit="1" customWidth="1"/>
    <col min="5384" max="5384" width="25" style="198" customWidth="1"/>
    <col min="5385" max="5385" width="16.81640625" style="198" customWidth="1"/>
    <col min="5386" max="5386" width="8.453125" style="198" customWidth="1"/>
    <col min="5387" max="5387" width="16" style="198" bestFit="1" customWidth="1"/>
    <col min="5388" max="5388" width="14.81640625" style="198" customWidth="1"/>
    <col min="5389" max="5389" width="15.453125" style="198"/>
    <col min="5390" max="5390" width="19.453125" style="198" bestFit="1" customWidth="1"/>
    <col min="5391" max="5632" width="15.453125" style="198"/>
    <col min="5633" max="5633" width="8" style="198" customWidth="1"/>
    <col min="5634" max="5634" width="10.54296875" style="198" customWidth="1"/>
    <col min="5635" max="5635" width="7.453125" style="198" customWidth="1"/>
    <col min="5636" max="5636" width="19.7265625" style="198" customWidth="1"/>
    <col min="5637" max="5637" width="15.453125" style="198" bestFit="1" customWidth="1"/>
    <col min="5638" max="5638" width="13.453125" style="198" customWidth="1"/>
    <col min="5639" max="5639" width="24.7265625" style="198" bestFit="1" customWidth="1"/>
    <col min="5640" max="5640" width="25" style="198" customWidth="1"/>
    <col min="5641" max="5641" width="16.81640625" style="198" customWidth="1"/>
    <col min="5642" max="5642" width="8.453125" style="198" customWidth="1"/>
    <col min="5643" max="5643" width="16" style="198" bestFit="1" customWidth="1"/>
    <col min="5644" max="5644" width="14.81640625" style="198" customWidth="1"/>
    <col min="5645" max="5645" width="15.453125" style="198"/>
    <col min="5646" max="5646" width="19.453125" style="198" bestFit="1" customWidth="1"/>
    <col min="5647" max="5888" width="15.453125" style="198"/>
    <col min="5889" max="5889" width="8" style="198" customWidth="1"/>
    <col min="5890" max="5890" width="10.54296875" style="198" customWidth="1"/>
    <col min="5891" max="5891" width="7.453125" style="198" customWidth="1"/>
    <col min="5892" max="5892" width="19.7265625" style="198" customWidth="1"/>
    <col min="5893" max="5893" width="15.453125" style="198" bestFit="1" customWidth="1"/>
    <col min="5894" max="5894" width="13.453125" style="198" customWidth="1"/>
    <col min="5895" max="5895" width="24.7265625" style="198" bestFit="1" customWidth="1"/>
    <col min="5896" max="5896" width="25" style="198" customWidth="1"/>
    <col min="5897" max="5897" width="16.81640625" style="198" customWidth="1"/>
    <col min="5898" max="5898" width="8.453125" style="198" customWidth="1"/>
    <col min="5899" max="5899" width="16" style="198" bestFit="1" customWidth="1"/>
    <col min="5900" max="5900" width="14.81640625" style="198" customWidth="1"/>
    <col min="5901" max="5901" width="15.453125" style="198"/>
    <col min="5902" max="5902" width="19.453125" style="198" bestFit="1" customWidth="1"/>
    <col min="5903" max="6144" width="15.453125" style="198"/>
    <col min="6145" max="6145" width="8" style="198" customWidth="1"/>
    <col min="6146" max="6146" width="10.54296875" style="198" customWidth="1"/>
    <col min="6147" max="6147" width="7.453125" style="198" customWidth="1"/>
    <col min="6148" max="6148" width="19.7265625" style="198" customWidth="1"/>
    <col min="6149" max="6149" width="15.453125" style="198" bestFit="1" customWidth="1"/>
    <col min="6150" max="6150" width="13.453125" style="198" customWidth="1"/>
    <col min="6151" max="6151" width="24.7265625" style="198" bestFit="1" customWidth="1"/>
    <col min="6152" max="6152" width="25" style="198" customWidth="1"/>
    <col min="6153" max="6153" width="16.81640625" style="198" customWidth="1"/>
    <col min="6154" max="6154" width="8.453125" style="198" customWidth="1"/>
    <col min="6155" max="6155" width="16" style="198" bestFit="1" customWidth="1"/>
    <col min="6156" max="6156" width="14.81640625" style="198" customWidth="1"/>
    <col min="6157" max="6157" width="15.453125" style="198"/>
    <col min="6158" max="6158" width="19.453125" style="198" bestFit="1" customWidth="1"/>
    <col min="6159" max="6400" width="15.453125" style="198"/>
    <col min="6401" max="6401" width="8" style="198" customWidth="1"/>
    <col min="6402" max="6402" width="10.54296875" style="198" customWidth="1"/>
    <col min="6403" max="6403" width="7.453125" style="198" customWidth="1"/>
    <col min="6404" max="6404" width="19.7265625" style="198" customWidth="1"/>
    <col min="6405" max="6405" width="15.453125" style="198" bestFit="1" customWidth="1"/>
    <col min="6406" max="6406" width="13.453125" style="198" customWidth="1"/>
    <col min="6407" max="6407" width="24.7265625" style="198" bestFit="1" customWidth="1"/>
    <col min="6408" max="6408" width="25" style="198" customWidth="1"/>
    <col min="6409" max="6409" width="16.81640625" style="198" customWidth="1"/>
    <col min="6410" max="6410" width="8.453125" style="198" customWidth="1"/>
    <col min="6411" max="6411" width="16" style="198" bestFit="1" customWidth="1"/>
    <col min="6412" max="6412" width="14.81640625" style="198" customWidth="1"/>
    <col min="6413" max="6413" width="15.453125" style="198"/>
    <col min="6414" max="6414" width="19.453125" style="198" bestFit="1" customWidth="1"/>
    <col min="6415" max="6656" width="15.453125" style="198"/>
    <col min="6657" max="6657" width="8" style="198" customWidth="1"/>
    <col min="6658" max="6658" width="10.54296875" style="198" customWidth="1"/>
    <col min="6659" max="6659" width="7.453125" style="198" customWidth="1"/>
    <col min="6660" max="6660" width="19.7265625" style="198" customWidth="1"/>
    <col min="6661" max="6661" width="15.453125" style="198" bestFit="1" customWidth="1"/>
    <col min="6662" max="6662" width="13.453125" style="198" customWidth="1"/>
    <col min="6663" max="6663" width="24.7265625" style="198" bestFit="1" customWidth="1"/>
    <col min="6664" max="6664" width="25" style="198" customWidth="1"/>
    <col min="6665" max="6665" width="16.81640625" style="198" customWidth="1"/>
    <col min="6666" max="6666" width="8.453125" style="198" customWidth="1"/>
    <col min="6667" max="6667" width="16" style="198" bestFit="1" customWidth="1"/>
    <col min="6668" max="6668" width="14.81640625" style="198" customWidth="1"/>
    <col min="6669" max="6669" width="15.453125" style="198"/>
    <col min="6670" max="6670" width="19.453125" style="198" bestFit="1" customWidth="1"/>
    <col min="6671" max="6912" width="15.453125" style="198"/>
    <col min="6913" max="6913" width="8" style="198" customWidth="1"/>
    <col min="6914" max="6914" width="10.54296875" style="198" customWidth="1"/>
    <col min="6915" max="6915" width="7.453125" style="198" customWidth="1"/>
    <col min="6916" max="6916" width="19.7265625" style="198" customWidth="1"/>
    <col min="6917" max="6917" width="15.453125" style="198" bestFit="1" customWidth="1"/>
    <col min="6918" max="6918" width="13.453125" style="198" customWidth="1"/>
    <col min="6919" max="6919" width="24.7265625" style="198" bestFit="1" customWidth="1"/>
    <col min="6920" max="6920" width="25" style="198" customWidth="1"/>
    <col min="6921" max="6921" width="16.81640625" style="198" customWidth="1"/>
    <col min="6922" max="6922" width="8.453125" style="198" customWidth="1"/>
    <col min="6923" max="6923" width="16" style="198" bestFit="1" customWidth="1"/>
    <col min="6924" max="6924" width="14.81640625" style="198" customWidth="1"/>
    <col min="6925" max="6925" width="15.453125" style="198"/>
    <col min="6926" max="6926" width="19.453125" style="198" bestFit="1" customWidth="1"/>
    <col min="6927" max="7168" width="15.453125" style="198"/>
    <col min="7169" max="7169" width="8" style="198" customWidth="1"/>
    <col min="7170" max="7170" width="10.54296875" style="198" customWidth="1"/>
    <col min="7171" max="7171" width="7.453125" style="198" customWidth="1"/>
    <col min="7172" max="7172" width="19.7265625" style="198" customWidth="1"/>
    <col min="7173" max="7173" width="15.453125" style="198" bestFit="1" customWidth="1"/>
    <col min="7174" max="7174" width="13.453125" style="198" customWidth="1"/>
    <col min="7175" max="7175" width="24.7265625" style="198" bestFit="1" customWidth="1"/>
    <col min="7176" max="7176" width="25" style="198" customWidth="1"/>
    <col min="7177" max="7177" width="16.81640625" style="198" customWidth="1"/>
    <col min="7178" max="7178" width="8.453125" style="198" customWidth="1"/>
    <col min="7179" max="7179" width="16" style="198" bestFit="1" customWidth="1"/>
    <col min="7180" max="7180" width="14.81640625" style="198" customWidth="1"/>
    <col min="7181" max="7181" width="15.453125" style="198"/>
    <col min="7182" max="7182" width="19.453125" style="198" bestFit="1" customWidth="1"/>
    <col min="7183" max="7424" width="15.453125" style="198"/>
    <col min="7425" max="7425" width="8" style="198" customWidth="1"/>
    <col min="7426" max="7426" width="10.54296875" style="198" customWidth="1"/>
    <col min="7427" max="7427" width="7.453125" style="198" customWidth="1"/>
    <col min="7428" max="7428" width="19.7265625" style="198" customWidth="1"/>
    <col min="7429" max="7429" width="15.453125" style="198" bestFit="1" customWidth="1"/>
    <col min="7430" max="7430" width="13.453125" style="198" customWidth="1"/>
    <col min="7431" max="7431" width="24.7265625" style="198" bestFit="1" customWidth="1"/>
    <col min="7432" max="7432" width="25" style="198" customWidth="1"/>
    <col min="7433" max="7433" width="16.81640625" style="198" customWidth="1"/>
    <col min="7434" max="7434" width="8.453125" style="198" customWidth="1"/>
    <col min="7435" max="7435" width="16" style="198" bestFit="1" customWidth="1"/>
    <col min="7436" max="7436" width="14.81640625" style="198" customWidth="1"/>
    <col min="7437" max="7437" width="15.453125" style="198"/>
    <col min="7438" max="7438" width="19.453125" style="198" bestFit="1" customWidth="1"/>
    <col min="7439" max="7680" width="15.453125" style="198"/>
    <col min="7681" max="7681" width="8" style="198" customWidth="1"/>
    <col min="7682" max="7682" width="10.54296875" style="198" customWidth="1"/>
    <col min="7683" max="7683" width="7.453125" style="198" customWidth="1"/>
    <col min="7684" max="7684" width="19.7265625" style="198" customWidth="1"/>
    <col min="7685" max="7685" width="15.453125" style="198" bestFit="1" customWidth="1"/>
    <col min="7686" max="7686" width="13.453125" style="198" customWidth="1"/>
    <col min="7687" max="7687" width="24.7265625" style="198" bestFit="1" customWidth="1"/>
    <col min="7688" max="7688" width="25" style="198" customWidth="1"/>
    <col min="7689" max="7689" width="16.81640625" style="198" customWidth="1"/>
    <col min="7690" max="7690" width="8.453125" style="198" customWidth="1"/>
    <col min="7691" max="7691" width="16" style="198" bestFit="1" customWidth="1"/>
    <col min="7692" max="7692" width="14.81640625" style="198" customWidth="1"/>
    <col min="7693" max="7693" width="15.453125" style="198"/>
    <col min="7694" max="7694" width="19.453125" style="198" bestFit="1" customWidth="1"/>
    <col min="7695" max="7936" width="15.453125" style="198"/>
    <col min="7937" max="7937" width="8" style="198" customWidth="1"/>
    <col min="7938" max="7938" width="10.54296875" style="198" customWidth="1"/>
    <col min="7939" max="7939" width="7.453125" style="198" customWidth="1"/>
    <col min="7940" max="7940" width="19.7265625" style="198" customWidth="1"/>
    <col min="7941" max="7941" width="15.453125" style="198" bestFit="1" customWidth="1"/>
    <col min="7942" max="7942" width="13.453125" style="198" customWidth="1"/>
    <col min="7943" max="7943" width="24.7265625" style="198" bestFit="1" customWidth="1"/>
    <col min="7944" max="7944" width="25" style="198" customWidth="1"/>
    <col min="7945" max="7945" width="16.81640625" style="198" customWidth="1"/>
    <col min="7946" max="7946" width="8.453125" style="198" customWidth="1"/>
    <col min="7947" max="7947" width="16" style="198" bestFit="1" customWidth="1"/>
    <col min="7948" max="7948" width="14.81640625" style="198" customWidth="1"/>
    <col min="7949" max="7949" width="15.453125" style="198"/>
    <col min="7950" max="7950" width="19.453125" style="198" bestFit="1" customWidth="1"/>
    <col min="7951" max="8192" width="15.453125" style="198"/>
    <col min="8193" max="8193" width="8" style="198" customWidth="1"/>
    <col min="8194" max="8194" width="10.54296875" style="198" customWidth="1"/>
    <col min="8195" max="8195" width="7.453125" style="198" customWidth="1"/>
    <col min="8196" max="8196" width="19.7265625" style="198" customWidth="1"/>
    <col min="8197" max="8197" width="15.453125" style="198" bestFit="1" customWidth="1"/>
    <col min="8198" max="8198" width="13.453125" style="198" customWidth="1"/>
    <col min="8199" max="8199" width="24.7265625" style="198" bestFit="1" customWidth="1"/>
    <col min="8200" max="8200" width="25" style="198" customWidth="1"/>
    <col min="8201" max="8201" width="16.81640625" style="198" customWidth="1"/>
    <col min="8202" max="8202" width="8.453125" style="198" customWidth="1"/>
    <col min="8203" max="8203" width="16" style="198" bestFit="1" customWidth="1"/>
    <col min="8204" max="8204" width="14.81640625" style="198" customWidth="1"/>
    <col min="8205" max="8205" width="15.453125" style="198"/>
    <col min="8206" max="8206" width="19.453125" style="198" bestFit="1" customWidth="1"/>
    <col min="8207" max="8448" width="15.453125" style="198"/>
    <col min="8449" max="8449" width="8" style="198" customWidth="1"/>
    <col min="8450" max="8450" width="10.54296875" style="198" customWidth="1"/>
    <col min="8451" max="8451" width="7.453125" style="198" customWidth="1"/>
    <col min="8452" max="8452" width="19.7265625" style="198" customWidth="1"/>
    <col min="8453" max="8453" width="15.453125" style="198" bestFit="1" customWidth="1"/>
    <col min="8454" max="8454" width="13.453125" style="198" customWidth="1"/>
    <col min="8455" max="8455" width="24.7265625" style="198" bestFit="1" customWidth="1"/>
    <col min="8456" max="8456" width="25" style="198" customWidth="1"/>
    <col min="8457" max="8457" width="16.81640625" style="198" customWidth="1"/>
    <col min="8458" max="8458" width="8.453125" style="198" customWidth="1"/>
    <col min="8459" max="8459" width="16" style="198" bestFit="1" customWidth="1"/>
    <col min="8460" max="8460" width="14.81640625" style="198" customWidth="1"/>
    <col min="8461" max="8461" width="15.453125" style="198"/>
    <col min="8462" max="8462" width="19.453125" style="198" bestFit="1" customWidth="1"/>
    <col min="8463" max="8704" width="15.453125" style="198"/>
    <col min="8705" max="8705" width="8" style="198" customWidth="1"/>
    <col min="8706" max="8706" width="10.54296875" style="198" customWidth="1"/>
    <col min="8707" max="8707" width="7.453125" style="198" customWidth="1"/>
    <col min="8708" max="8708" width="19.7265625" style="198" customWidth="1"/>
    <col min="8709" max="8709" width="15.453125" style="198" bestFit="1" customWidth="1"/>
    <col min="8710" max="8710" width="13.453125" style="198" customWidth="1"/>
    <col min="8711" max="8711" width="24.7265625" style="198" bestFit="1" customWidth="1"/>
    <col min="8712" max="8712" width="25" style="198" customWidth="1"/>
    <col min="8713" max="8713" width="16.81640625" style="198" customWidth="1"/>
    <col min="8714" max="8714" width="8.453125" style="198" customWidth="1"/>
    <col min="8715" max="8715" width="16" style="198" bestFit="1" customWidth="1"/>
    <col min="8716" max="8716" width="14.81640625" style="198" customWidth="1"/>
    <col min="8717" max="8717" width="15.453125" style="198"/>
    <col min="8718" max="8718" width="19.453125" style="198" bestFit="1" customWidth="1"/>
    <col min="8719" max="8960" width="15.453125" style="198"/>
    <col min="8961" max="8961" width="8" style="198" customWidth="1"/>
    <col min="8962" max="8962" width="10.54296875" style="198" customWidth="1"/>
    <col min="8963" max="8963" width="7.453125" style="198" customWidth="1"/>
    <col min="8964" max="8964" width="19.7265625" style="198" customWidth="1"/>
    <col min="8965" max="8965" width="15.453125" style="198" bestFit="1" customWidth="1"/>
    <col min="8966" max="8966" width="13.453125" style="198" customWidth="1"/>
    <col min="8967" max="8967" width="24.7265625" style="198" bestFit="1" customWidth="1"/>
    <col min="8968" max="8968" width="25" style="198" customWidth="1"/>
    <col min="8969" max="8969" width="16.81640625" style="198" customWidth="1"/>
    <col min="8970" max="8970" width="8.453125" style="198" customWidth="1"/>
    <col min="8971" max="8971" width="16" style="198" bestFit="1" customWidth="1"/>
    <col min="8972" max="8972" width="14.81640625" style="198" customWidth="1"/>
    <col min="8973" max="8973" width="15.453125" style="198"/>
    <col min="8974" max="8974" width="19.453125" style="198" bestFit="1" customWidth="1"/>
    <col min="8975" max="9216" width="15.453125" style="198"/>
    <col min="9217" max="9217" width="8" style="198" customWidth="1"/>
    <col min="9218" max="9218" width="10.54296875" style="198" customWidth="1"/>
    <col min="9219" max="9219" width="7.453125" style="198" customWidth="1"/>
    <col min="9220" max="9220" width="19.7265625" style="198" customWidth="1"/>
    <col min="9221" max="9221" width="15.453125" style="198" bestFit="1" customWidth="1"/>
    <col min="9222" max="9222" width="13.453125" style="198" customWidth="1"/>
    <col min="9223" max="9223" width="24.7265625" style="198" bestFit="1" customWidth="1"/>
    <col min="9224" max="9224" width="25" style="198" customWidth="1"/>
    <col min="9225" max="9225" width="16.81640625" style="198" customWidth="1"/>
    <col min="9226" max="9226" width="8.453125" style="198" customWidth="1"/>
    <col min="9227" max="9227" width="16" style="198" bestFit="1" customWidth="1"/>
    <col min="9228" max="9228" width="14.81640625" style="198" customWidth="1"/>
    <col min="9229" max="9229" width="15.453125" style="198"/>
    <col min="9230" max="9230" width="19.453125" style="198" bestFit="1" customWidth="1"/>
    <col min="9231" max="9472" width="15.453125" style="198"/>
    <col min="9473" max="9473" width="8" style="198" customWidth="1"/>
    <col min="9474" max="9474" width="10.54296875" style="198" customWidth="1"/>
    <col min="9475" max="9475" width="7.453125" style="198" customWidth="1"/>
    <col min="9476" max="9476" width="19.7265625" style="198" customWidth="1"/>
    <col min="9477" max="9477" width="15.453125" style="198" bestFit="1" customWidth="1"/>
    <col min="9478" max="9478" width="13.453125" style="198" customWidth="1"/>
    <col min="9479" max="9479" width="24.7265625" style="198" bestFit="1" customWidth="1"/>
    <col min="9480" max="9480" width="25" style="198" customWidth="1"/>
    <col min="9481" max="9481" width="16.81640625" style="198" customWidth="1"/>
    <col min="9482" max="9482" width="8.453125" style="198" customWidth="1"/>
    <col min="9483" max="9483" width="16" style="198" bestFit="1" customWidth="1"/>
    <col min="9484" max="9484" width="14.81640625" style="198" customWidth="1"/>
    <col min="9485" max="9485" width="15.453125" style="198"/>
    <col min="9486" max="9486" width="19.453125" style="198" bestFit="1" customWidth="1"/>
    <col min="9487" max="9728" width="15.453125" style="198"/>
    <col min="9729" max="9729" width="8" style="198" customWidth="1"/>
    <col min="9730" max="9730" width="10.54296875" style="198" customWidth="1"/>
    <col min="9731" max="9731" width="7.453125" style="198" customWidth="1"/>
    <col min="9732" max="9732" width="19.7265625" style="198" customWidth="1"/>
    <col min="9733" max="9733" width="15.453125" style="198" bestFit="1" customWidth="1"/>
    <col min="9734" max="9734" width="13.453125" style="198" customWidth="1"/>
    <col min="9735" max="9735" width="24.7265625" style="198" bestFit="1" customWidth="1"/>
    <col min="9736" max="9736" width="25" style="198" customWidth="1"/>
    <col min="9737" max="9737" width="16.81640625" style="198" customWidth="1"/>
    <col min="9738" max="9738" width="8.453125" style="198" customWidth="1"/>
    <col min="9739" max="9739" width="16" style="198" bestFit="1" customWidth="1"/>
    <col min="9740" max="9740" width="14.81640625" style="198" customWidth="1"/>
    <col min="9741" max="9741" width="15.453125" style="198"/>
    <col min="9742" max="9742" width="19.453125" style="198" bestFit="1" customWidth="1"/>
    <col min="9743" max="9984" width="15.453125" style="198"/>
    <col min="9985" max="9985" width="8" style="198" customWidth="1"/>
    <col min="9986" max="9986" width="10.54296875" style="198" customWidth="1"/>
    <col min="9987" max="9987" width="7.453125" style="198" customWidth="1"/>
    <col min="9988" max="9988" width="19.7265625" style="198" customWidth="1"/>
    <col min="9989" max="9989" width="15.453125" style="198" bestFit="1" customWidth="1"/>
    <col min="9990" max="9990" width="13.453125" style="198" customWidth="1"/>
    <col min="9991" max="9991" width="24.7265625" style="198" bestFit="1" customWidth="1"/>
    <col min="9992" max="9992" width="25" style="198" customWidth="1"/>
    <col min="9993" max="9993" width="16.81640625" style="198" customWidth="1"/>
    <col min="9994" max="9994" width="8.453125" style="198" customWidth="1"/>
    <col min="9995" max="9995" width="16" style="198" bestFit="1" customWidth="1"/>
    <col min="9996" max="9996" width="14.81640625" style="198" customWidth="1"/>
    <col min="9997" max="9997" width="15.453125" style="198"/>
    <col min="9998" max="9998" width="19.453125" style="198" bestFit="1" customWidth="1"/>
    <col min="9999" max="10240" width="15.453125" style="198"/>
    <col min="10241" max="10241" width="8" style="198" customWidth="1"/>
    <col min="10242" max="10242" width="10.54296875" style="198" customWidth="1"/>
    <col min="10243" max="10243" width="7.453125" style="198" customWidth="1"/>
    <col min="10244" max="10244" width="19.7265625" style="198" customWidth="1"/>
    <col min="10245" max="10245" width="15.453125" style="198" bestFit="1" customWidth="1"/>
    <col min="10246" max="10246" width="13.453125" style="198" customWidth="1"/>
    <col min="10247" max="10247" width="24.7265625" style="198" bestFit="1" customWidth="1"/>
    <col min="10248" max="10248" width="25" style="198" customWidth="1"/>
    <col min="10249" max="10249" width="16.81640625" style="198" customWidth="1"/>
    <col min="10250" max="10250" width="8.453125" style="198" customWidth="1"/>
    <col min="10251" max="10251" width="16" style="198" bestFit="1" customWidth="1"/>
    <col min="10252" max="10252" width="14.81640625" style="198" customWidth="1"/>
    <col min="10253" max="10253" width="15.453125" style="198"/>
    <col min="10254" max="10254" width="19.453125" style="198" bestFit="1" customWidth="1"/>
    <col min="10255" max="10496" width="15.453125" style="198"/>
    <col min="10497" max="10497" width="8" style="198" customWidth="1"/>
    <col min="10498" max="10498" width="10.54296875" style="198" customWidth="1"/>
    <col min="10499" max="10499" width="7.453125" style="198" customWidth="1"/>
    <col min="10500" max="10500" width="19.7265625" style="198" customWidth="1"/>
    <col min="10501" max="10501" width="15.453125" style="198" bestFit="1" customWidth="1"/>
    <col min="10502" max="10502" width="13.453125" style="198" customWidth="1"/>
    <col min="10503" max="10503" width="24.7265625" style="198" bestFit="1" customWidth="1"/>
    <col min="10504" max="10504" width="25" style="198" customWidth="1"/>
    <col min="10505" max="10505" width="16.81640625" style="198" customWidth="1"/>
    <col min="10506" max="10506" width="8.453125" style="198" customWidth="1"/>
    <col min="10507" max="10507" width="16" style="198" bestFit="1" customWidth="1"/>
    <col min="10508" max="10508" width="14.81640625" style="198" customWidth="1"/>
    <col min="10509" max="10509" width="15.453125" style="198"/>
    <col min="10510" max="10510" width="19.453125" style="198" bestFit="1" customWidth="1"/>
    <col min="10511" max="10752" width="15.453125" style="198"/>
    <col min="10753" max="10753" width="8" style="198" customWidth="1"/>
    <col min="10754" max="10754" width="10.54296875" style="198" customWidth="1"/>
    <col min="10755" max="10755" width="7.453125" style="198" customWidth="1"/>
    <col min="10756" max="10756" width="19.7265625" style="198" customWidth="1"/>
    <col min="10757" max="10757" width="15.453125" style="198" bestFit="1" customWidth="1"/>
    <col min="10758" max="10758" width="13.453125" style="198" customWidth="1"/>
    <col min="10759" max="10759" width="24.7265625" style="198" bestFit="1" customWidth="1"/>
    <col min="10760" max="10760" width="25" style="198" customWidth="1"/>
    <col min="10761" max="10761" width="16.81640625" style="198" customWidth="1"/>
    <col min="10762" max="10762" width="8.453125" style="198" customWidth="1"/>
    <col min="10763" max="10763" width="16" style="198" bestFit="1" customWidth="1"/>
    <col min="10764" max="10764" width="14.81640625" style="198" customWidth="1"/>
    <col min="10765" max="10765" width="15.453125" style="198"/>
    <col min="10766" max="10766" width="19.453125" style="198" bestFit="1" customWidth="1"/>
    <col min="10767" max="11008" width="15.453125" style="198"/>
    <col min="11009" max="11009" width="8" style="198" customWidth="1"/>
    <col min="11010" max="11010" width="10.54296875" style="198" customWidth="1"/>
    <col min="11011" max="11011" width="7.453125" style="198" customWidth="1"/>
    <col min="11012" max="11012" width="19.7265625" style="198" customWidth="1"/>
    <col min="11013" max="11013" width="15.453125" style="198" bestFit="1" customWidth="1"/>
    <col min="11014" max="11014" width="13.453125" style="198" customWidth="1"/>
    <col min="11015" max="11015" width="24.7265625" style="198" bestFit="1" customWidth="1"/>
    <col min="11016" max="11016" width="25" style="198" customWidth="1"/>
    <col min="11017" max="11017" width="16.81640625" style="198" customWidth="1"/>
    <col min="11018" max="11018" width="8.453125" style="198" customWidth="1"/>
    <col min="11019" max="11019" width="16" style="198" bestFit="1" customWidth="1"/>
    <col min="11020" max="11020" width="14.81640625" style="198" customWidth="1"/>
    <col min="11021" max="11021" width="15.453125" style="198"/>
    <col min="11022" max="11022" width="19.453125" style="198" bestFit="1" customWidth="1"/>
    <col min="11023" max="11264" width="15.453125" style="198"/>
    <col min="11265" max="11265" width="8" style="198" customWidth="1"/>
    <col min="11266" max="11266" width="10.54296875" style="198" customWidth="1"/>
    <col min="11267" max="11267" width="7.453125" style="198" customWidth="1"/>
    <col min="11268" max="11268" width="19.7265625" style="198" customWidth="1"/>
    <col min="11269" max="11269" width="15.453125" style="198" bestFit="1" customWidth="1"/>
    <col min="11270" max="11270" width="13.453125" style="198" customWidth="1"/>
    <col min="11271" max="11271" width="24.7265625" style="198" bestFit="1" customWidth="1"/>
    <col min="11272" max="11272" width="25" style="198" customWidth="1"/>
    <col min="11273" max="11273" width="16.81640625" style="198" customWidth="1"/>
    <col min="11274" max="11274" width="8.453125" style="198" customWidth="1"/>
    <col min="11275" max="11275" width="16" style="198" bestFit="1" customWidth="1"/>
    <col min="11276" max="11276" width="14.81640625" style="198" customWidth="1"/>
    <col min="11277" max="11277" width="15.453125" style="198"/>
    <col min="11278" max="11278" width="19.453125" style="198" bestFit="1" customWidth="1"/>
    <col min="11279" max="11520" width="15.453125" style="198"/>
    <col min="11521" max="11521" width="8" style="198" customWidth="1"/>
    <col min="11522" max="11522" width="10.54296875" style="198" customWidth="1"/>
    <col min="11523" max="11523" width="7.453125" style="198" customWidth="1"/>
    <col min="11524" max="11524" width="19.7265625" style="198" customWidth="1"/>
    <col min="11525" max="11525" width="15.453125" style="198" bestFit="1" customWidth="1"/>
    <col min="11526" max="11526" width="13.453125" style="198" customWidth="1"/>
    <col min="11527" max="11527" width="24.7265625" style="198" bestFit="1" customWidth="1"/>
    <col min="11528" max="11528" width="25" style="198" customWidth="1"/>
    <col min="11529" max="11529" width="16.81640625" style="198" customWidth="1"/>
    <col min="11530" max="11530" width="8.453125" style="198" customWidth="1"/>
    <col min="11531" max="11531" width="16" style="198" bestFit="1" customWidth="1"/>
    <col min="11532" max="11532" width="14.81640625" style="198" customWidth="1"/>
    <col min="11533" max="11533" width="15.453125" style="198"/>
    <col min="11534" max="11534" width="19.453125" style="198" bestFit="1" customWidth="1"/>
    <col min="11535" max="11776" width="15.453125" style="198"/>
    <col min="11777" max="11777" width="8" style="198" customWidth="1"/>
    <col min="11778" max="11778" width="10.54296875" style="198" customWidth="1"/>
    <col min="11779" max="11779" width="7.453125" style="198" customWidth="1"/>
    <col min="11780" max="11780" width="19.7265625" style="198" customWidth="1"/>
    <col min="11781" max="11781" width="15.453125" style="198" bestFit="1" customWidth="1"/>
    <col min="11782" max="11782" width="13.453125" style="198" customWidth="1"/>
    <col min="11783" max="11783" width="24.7265625" style="198" bestFit="1" customWidth="1"/>
    <col min="11784" max="11784" width="25" style="198" customWidth="1"/>
    <col min="11785" max="11785" width="16.81640625" style="198" customWidth="1"/>
    <col min="11786" max="11786" width="8.453125" style="198" customWidth="1"/>
    <col min="11787" max="11787" width="16" style="198" bestFit="1" customWidth="1"/>
    <col min="11788" max="11788" width="14.81640625" style="198" customWidth="1"/>
    <col min="11789" max="11789" width="15.453125" style="198"/>
    <col min="11790" max="11790" width="19.453125" style="198" bestFit="1" customWidth="1"/>
    <col min="11791" max="12032" width="15.453125" style="198"/>
    <col min="12033" max="12033" width="8" style="198" customWidth="1"/>
    <col min="12034" max="12034" width="10.54296875" style="198" customWidth="1"/>
    <col min="12035" max="12035" width="7.453125" style="198" customWidth="1"/>
    <col min="12036" max="12036" width="19.7265625" style="198" customWidth="1"/>
    <col min="12037" max="12037" width="15.453125" style="198" bestFit="1" customWidth="1"/>
    <col min="12038" max="12038" width="13.453125" style="198" customWidth="1"/>
    <col min="12039" max="12039" width="24.7265625" style="198" bestFit="1" customWidth="1"/>
    <col min="12040" max="12040" width="25" style="198" customWidth="1"/>
    <col min="12041" max="12041" width="16.81640625" style="198" customWidth="1"/>
    <col min="12042" max="12042" width="8.453125" style="198" customWidth="1"/>
    <col min="12043" max="12043" width="16" style="198" bestFit="1" customWidth="1"/>
    <col min="12044" max="12044" width="14.81640625" style="198" customWidth="1"/>
    <col min="12045" max="12045" width="15.453125" style="198"/>
    <col min="12046" max="12046" width="19.453125" style="198" bestFit="1" customWidth="1"/>
    <col min="12047" max="12288" width="15.453125" style="198"/>
    <col min="12289" max="12289" width="8" style="198" customWidth="1"/>
    <col min="12290" max="12290" width="10.54296875" style="198" customWidth="1"/>
    <col min="12291" max="12291" width="7.453125" style="198" customWidth="1"/>
    <col min="12292" max="12292" width="19.7265625" style="198" customWidth="1"/>
    <col min="12293" max="12293" width="15.453125" style="198" bestFit="1" customWidth="1"/>
    <col min="12294" max="12294" width="13.453125" style="198" customWidth="1"/>
    <col min="12295" max="12295" width="24.7265625" style="198" bestFit="1" customWidth="1"/>
    <col min="12296" max="12296" width="25" style="198" customWidth="1"/>
    <col min="12297" max="12297" width="16.81640625" style="198" customWidth="1"/>
    <col min="12298" max="12298" width="8.453125" style="198" customWidth="1"/>
    <col min="12299" max="12299" width="16" style="198" bestFit="1" customWidth="1"/>
    <col min="12300" max="12300" width="14.81640625" style="198" customWidth="1"/>
    <col min="12301" max="12301" width="15.453125" style="198"/>
    <col min="12302" max="12302" width="19.453125" style="198" bestFit="1" customWidth="1"/>
    <col min="12303" max="12544" width="15.453125" style="198"/>
    <col min="12545" max="12545" width="8" style="198" customWidth="1"/>
    <col min="12546" max="12546" width="10.54296875" style="198" customWidth="1"/>
    <col min="12547" max="12547" width="7.453125" style="198" customWidth="1"/>
    <col min="12548" max="12548" width="19.7265625" style="198" customWidth="1"/>
    <col min="12549" max="12549" width="15.453125" style="198" bestFit="1" customWidth="1"/>
    <col min="12550" max="12550" width="13.453125" style="198" customWidth="1"/>
    <col min="12551" max="12551" width="24.7265625" style="198" bestFit="1" customWidth="1"/>
    <col min="12552" max="12552" width="25" style="198" customWidth="1"/>
    <col min="12553" max="12553" width="16.81640625" style="198" customWidth="1"/>
    <col min="12554" max="12554" width="8.453125" style="198" customWidth="1"/>
    <col min="12555" max="12555" width="16" style="198" bestFit="1" customWidth="1"/>
    <col min="12556" max="12556" width="14.81640625" style="198" customWidth="1"/>
    <col min="12557" max="12557" width="15.453125" style="198"/>
    <col min="12558" max="12558" width="19.453125" style="198" bestFit="1" customWidth="1"/>
    <col min="12559" max="12800" width="15.453125" style="198"/>
    <col min="12801" max="12801" width="8" style="198" customWidth="1"/>
    <col min="12802" max="12802" width="10.54296875" style="198" customWidth="1"/>
    <col min="12803" max="12803" width="7.453125" style="198" customWidth="1"/>
    <col min="12804" max="12804" width="19.7265625" style="198" customWidth="1"/>
    <col min="12805" max="12805" width="15.453125" style="198" bestFit="1" customWidth="1"/>
    <col min="12806" max="12806" width="13.453125" style="198" customWidth="1"/>
    <col min="12807" max="12807" width="24.7265625" style="198" bestFit="1" customWidth="1"/>
    <col min="12808" max="12808" width="25" style="198" customWidth="1"/>
    <col min="12809" max="12809" width="16.81640625" style="198" customWidth="1"/>
    <col min="12810" max="12810" width="8.453125" style="198" customWidth="1"/>
    <col min="12811" max="12811" width="16" style="198" bestFit="1" customWidth="1"/>
    <col min="12812" max="12812" width="14.81640625" style="198" customWidth="1"/>
    <col min="12813" max="12813" width="15.453125" style="198"/>
    <col min="12814" max="12814" width="19.453125" style="198" bestFit="1" customWidth="1"/>
    <col min="12815" max="13056" width="15.453125" style="198"/>
    <col min="13057" max="13057" width="8" style="198" customWidth="1"/>
    <col min="13058" max="13058" width="10.54296875" style="198" customWidth="1"/>
    <col min="13059" max="13059" width="7.453125" style="198" customWidth="1"/>
    <col min="13060" max="13060" width="19.7265625" style="198" customWidth="1"/>
    <col min="13061" max="13061" width="15.453125" style="198" bestFit="1" customWidth="1"/>
    <col min="13062" max="13062" width="13.453125" style="198" customWidth="1"/>
    <col min="13063" max="13063" width="24.7265625" style="198" bestFit="1" customWidth="1"/>
    <col min="13064" max="13064" width="25" style="198" customWidth="1"/>
    <col min="13065" max="13065" width="16.81640625" style="198" customWidth="1"/>
    <col min="13066" max="13066" width="8.453125" style="198" customWidth="1"/>
    <col min="13067" max="13067" width="16" style="198" bestFit="1" customWidth="1"/>
    <col min="13068" max="13068" width="14.81640625" style="198" customWidth="1"/>
    <col min="13069" max="13069" width="15.453125" style="198"/>
    <col min="13070" max="13070" width="19.453125" style="198" bestFit="1" customWidth="1"/>
    <col min="13071" max="13312" width="15.453125" style="198"/>
    <col min="13313" max="13313" width="8" style="198" customWidth="1"/>
    <col min="13314" max="13314" width="10.54296875" style="198" customWidth="1"/>
    <col min="13315" max="13315" width="7.453125" style="198" customWidth="1"/>
    <col min="13316" max="13316" width="19.7265625" style="198" customWidth="1"/>
    <col min="13317" max="13317" width="15.453125" style="198" bestFit="1" customWidth="1"/>
    <col min="13318" max="13318" width="13.453125" style="198" customWidth="1"/>
    <col min="13319" max="13319" width="24.7265625" style="198" bestFit="1" customWidth="1"/>
    <col min="13320" max="13320" width="25" style="198" customWidth="1"/>
    <col min="13321" max="13321" width="16.81640625" style="198" customWidth="1"/>
    <col min="13322" max="13322" width="8.453125" style="198" customWidth="1"/>
    <col min="13323" max="13323" width="16" style="198" bestFit="1" customWidth="1"/>
    <col min="13324" max="13324" width="14.81640625" style="198" customWidth="1"/>
    <col min="13325" max="13325" width="15.453125" style="198"/>
    <col min="13326" max="13326" width="19.453125" style="198" bestFit="1" customWidth="1"/>
    <col min="13327" max="13568" width="15.453125" style="198"/>
    <col min="13569" max="13569" width="8" style="198" customWidth="1"/>
    <col min="13570" max="13570" width="10.54296875" style="198" customWidth="1"/>
    <col min="13571" max="13571" width="7.453125" style="198" customWidth="1"/>
    <col min="13572" max="13572" width="19.7265625" style="198" customWidth="1"/>
    <col min="13573" max="13573" width="15.453125" style="198" bestFit="1" customWidth="1"/>
    <col min="13574" max="13574" width="13.453125" style="198" customWidth="1"/>
    <col min="13575" max="13575" width="24.7265625" style="198" bestFit="1" customWidth="1"/>
    <col min="13576" max="13576" width="25" style="198" customWidth="1"/>
    <col min="13577" max="13577" width="16.81640625" style="198" customWidth="1"/>
    <col min="13578" max="13578" width="8.453125" style="198" customWidth="1"/>
    <col min="13579" max="13579" width="16" style="198" bestFit="1" customWidth="1"/>
    <col min="13580" max="13580" width="14.81640625" style="198" customWidth="1"/>
    <col min="13581" max="13581" width="15.453125" style="198"/>
    <col min="13582" max="13582" width="19.453125" style="198" bestFit="1" customWidth="1"/>
    <col min="13583" max="13824" width="15.453125" style="198"/>
    <col min="13825" max="13825" width="8" style="198" customWidth="1"/>
    <col min="13826" max="13826" width="10.54296875" style="198" customWidth="1"/>
    <col min="13827" max="13827" width="7.453125" style="198" customWidth="1"/>
    <col min="13828" max="13828" width="19.7265625" style="198" customWidth="1"/>
    <col min="13829" max="13829" width="15.453125" style="198" bestFit="1" customWidth="1"/>
    <col min="13830" max="13830" width="13.453125" style="198" customWidth="1"/>
    <col min="13831" max="13831" width="24.7265625" style="198" bestFit="1" customWidth="1"/>
    <col min="13832" max="13832" width="25" style="198" customWidth="1"/>
    <col min="13833" max="13833" width="16.81640625" style="198" customWidth="1"/>
    <col min="13834" max="13834" width="8.453125" style="198" customWidth="1"/>
    <col min="13835" max="13835" width="16" style="198" bestFit="1" customWidth="1"/>
    <col min="13836" max="13836" width="14.81640625" style="198" customWidth="1"/>
    <col min="13837" max="13837" width="15.453125" style="198"/>
    <col min="13838" max="13838" width="19.453125" style="198" bestFit="1" customWidth="1"/>
    <col min="13839" max="14080" width="15.453125" style="198"/>
    <col min="14081" max="14081" width="8" style="198" customWidth="1"/>
    <col min="14082" max="14082" width="10.54296875" style="198" customWidth="1"/>
    <col min="14083" max="14083" width="7.453125" style="198" customWidth="1"/>
    <col min="14084" max="14084" width="19.7265625" style="198" customWidth="1"/>
    <col min="14085" max="14085" width="15.453125" style="198" bestFit="1" customWidth="1"/>
    <col min="14086" max="14086" width="13.453125" style="198" customWidth="1"/>
    <col min="14087" max="14087" width="24.7265625" style="198" bestFit="1" customWidth="1"/>
    <col min="14088" max="14088" width="25" style="198" customWidth="1"/>
    <col min="14089" max="14089" width="16.81640625" style="198" customWidth="1"/>
    <col min="14090" max="14090" width="8.453125" style="198" customWidth="1"/>
    <col min="14091" max="14091" width="16" style="198" bestFit="1" customWidth="1"/>
    <col min="14092" max="14092" width="14.81640625" style="198" customWidth="1"/>
    <col min="14093" max="14093" width="15.453125" style="198"/>
    <col min="14094" max="14094" width="19.453125" style="198" bestFit="1" customWidth="1"/>
    <col min="14095" max="14336" width="15.453125" style="198"/>
    <col min="14337" max="14337" width="8" style="198" customWidth="1"/>
    <col min="14338" max="14338" width="10.54296875" style="198" customWidth="1"/>
    <col min="14339" max="14339" width="7.453125" style="198" customWidth="1"/>
    <col min="14340" max="14340" width="19.7265625" style="198" customWidth="1"/>
    <col min="14341" max="14341" width="15.453125" style="198" bestFit="1" customWidth="1"/>
    <col min="14342" max="14342" width="13.453125" style="198" customWidth="1"/>
    <col min="14343" max="14343" width="24.7265625" style="198" bestFit="1" customWidth="1"/>
    <col min="14344" max="14344" width="25" style="198" customWidth="1"/>
    <col min="14345" max="14345" width="16.81640625" style="198" customWidth="1"/>
    <col min="14346" max="14346" width="8.453125" style="198" customWidth="1"/>
    <col min="14347" max="14347" width="16" style="198" bestFit="1" customWidth="1"/>
    <col min="14348" max="14348" width="14.81640625" style="198" customWidth="1"/>
    <col min="14349" max="14349" width="15.453125" style="198"/>
    <col min="14350" max="14350" width="19.453125" style="198" bestFit="1" customWidth="1"/>
    <col min="14351" max="14592" width="15.453125" style="198"/>
    <col min="14593" max="14593" width="8" style="198" customWidth="1"/>
    <col min="14594" max="14594" width="10.54296875" style="198" customWidth="1"/>
    <col min="14595" max="14595" width="7.453125" style="198" customWidth="1"/>
    <col min="14596" max="14596" width="19.7265625" style="198" customWidth="1"/>
    <col min="14597" max="14597" width="15.453125" style="198" bestFit="1" customWidth="1"/>
    <col min="14598" max="14598" width="13.453125" style="198" customWidth="1"/>
    <col min="14599" max="14599" width="24.7265625" style="198" bestFit="1" customWidth="1"/>
    <col min="14600" max="14600" width="25" style="198" customWidth="1"/>
    <col min="14601" max="14601" width="16.81640625" style="198" customWidth="1"/>
    <col min="14602" max="14602" width="8.453125" style="198" customWidth="1"/>
    <col min="14603" max="14603" width="16" style="198" bestFit="1" customWidth="1"/>
    <col min="14604" max="14604" width="14.81640625" style="198" customWidth="1"/>
    <col min="14605" max="14605" width="15.453125" style="198"/>
    <col min="14606" max="14606" width="19.453125" style="198" bestFit="1" customWidth="1"/>
    <col min="14607" max="14848" width="15.453125" style="198"/>
    <col min="14849" max="14849" width="8" style="198" customWidth="1"/>
    <col min="14850" max="14850" width="10.54296875" style="198" customWidth="1"/>
    <col min="14851" max="14851" width="7.453125" style="198" customWidth="1"/>
    <col min="14852" max="14852" width="19.7265625" style="198" customWidth="1"/>
    <col min="14853" max="14853" width="15.453125" style="198" bestFit="1" customWidth="1"/>
    <col min="14854" max="14854" width="13.453125" style="198" customWidth="1"/>
    <col min="14855" max="14855" width="24.7265625" style="198" bestFit="1" customWidth="1"/>
    <col min="14856" max="14856" width="25" style="198" customWidth="1"/>
    <col min="14857" max="14857" width="16.81640625" style="198" customWidth="1"/>
    <col min="14858" max="14858" width="8.453125" style="198" customWidth="1"/>
    <col min="14859" max="14859" width="16" style="198" bestFit="1" customWidth="1"/>
    <col min="14860" max="14860" width="14.81640625" style="198" customWidth="1"/>
    <col min="14861" max="14861" width="15.453125" style="198"/>
    <col min="14862" max="14862" width="19.453125" style="198" bestFit="1" customWidth="1"/>
    <col min="14863" max="15104" width="15.453125" style="198"/>
    <col min="15105" max="15105" width="8" style="198" customWidth="1"/>
    <col min="15106" max="15106" width="10.54296875" style="198" customWidth="1"/>
    <col min="15107" max="15107" width="7.453125" style="198" customWidth="1"/>
    <col min="15108" max="15108" width="19.7265625" style="198" customWidth="1"/>
    <col min="15109" max="15109" width="15.453125" style="198" bestFit="1" customWidth="1"/>
    <col min="15110" max="15110" width="13.453125" style="198" customWidth="1"/>
    <col min="15111" max="15111" width="24.7265625" style="198" bestFit="1" customWidth="1"/>
    <col min="15112" max="15112" width="25" style="198" customWidth="1"/>
    <col min="15113" max="15113" width="16.81640625" style="198" customWidth="1"/>
    <col min="15114" max="15114" width="8.453125" style="198" customWidth="1"/>
    <col min="15115" max="15115" width="16" style="198" bestFit="1" customWidth="1"/>
    <col min="15116" max="15116" width="14.81640625" style="198" customWidth="1"/>
    <col min="15117" max="15117" width="15.453125" style="198"/>
    <col min="15118" max="15118" width="19.453125" style="198" bestFit="1" customWidth="1"/>
    <col min="15119" max="15360" width="15.453125" style="198"/>
    <col min="15361" max="15361" width="8" style="198" customWidth="1"/>
    <col min="15362" max="15362" width="10.54296875" style="198" customWidth="1"/>
    <col min="15363" max="15363" width="7.453125" style="198" customWidth="1"/>
    <col min="15364" max="15364" width="19.7265625" style="198" customWidth="1"/>
    <col min="15365" max="15365" width="15.453125" style="198" bestFit="1" customWidth="1"/>
    <col min="15366" max="15366" width="13.453125" style="198" customWidth="1"/>
    <col min="15367" max="15367" width="24.7265625" style="198" bestFit="1" customWidth="1"/>
    <col min="15368" max="15368" width="25" style="198" customWidth="1"/>
    <col min="15369" max="15369" width="16.81640625" style="198" customWidth="1"/>
    <col min="15370" max="15370" width="8.453125" style="198" customWidth="1"/>
    <col min="15371" max="15371" width="16" style="198" bestFit="1" customWidth="1"/>
    <col min="15372" max="15372" width="14.81640625" style="198" customWidth="1"/>
    <col min="15373" max="15373" width="15.453125" style="198"/>
    <col min="15374" max="15374" width="19.453125" style="198" bestFit="1" customWidth="1"/>
    <col min="15375" max="15616" width="15.453125" style="198"/>
    <col min="15617" max="15617" width="8" style="198" customWidth="1"/>
    <col min="15618" max="15618" width="10.54296875" style="198" customWidth="1"/>
    <col min="15619" max="15619" width="7.453125" style="198" customWidth="1"/>
    <col min="15620" max="15620" width="19.7265625" style="198" customWidth="1"/>
    <col min="15621" max="15621" width="15.453125" style="198" bestFit="1" customWidth="1"/>
    <col min="15622" max="15622" width="13.453125" style="198" customWidth="1"/>
    <col min="15623" max="15623" width="24.7265625" style="198" bestFit="1" customWidth="1"/>
    <col min="15624" max="15624" width="25" style="198" customWidth="1"/>
    <col min="15625" max="15625" width="16.81640625" style="198" customWidth="1"/>
    <col min="15626" max="15626" width="8.453125" style="198" customWidth="1"/>
    <col min="15627" max="15627" width="16" style="198" bestFit="1" customWidth="1"/>
    <col min="15628" max="15628" width="14.81640625" style="198" customWidth="1"/>
    <col min="15629" max="15629" width="15.453125" style="198"/>
    <col min="15630" max="15630" width="19.453125" style="198" bestFit="1" customWidth="1"/>
    <col min="15631" max="15872" width="15.453125" style="198"/>
    <col min="15873" max="15873" width="8" style="198" customWidth="1"/>
    <col min="15874" max="15874" width="10.54296875" style="198" customWidth="1"/>
    <col min="15875" max="15875" width="7.453125" style="198" customWidth="1"/>
    <col min="15876" max="15876" width="19.7265625" style="198" customWidth="1"/>
    <col min="15877" max="15877" width="15.453125" style="198" bestFit="1" customWidth="1"/>
    <col min="15878" max="15878" width="13.453125" style="198" customWidth="1"/>
    <col min="15879" max="15879" width="24.7265625" style="198" bestFit="1" customWidth="1"/>
    <col min="15880" max="15880" width="25" style="198" customWidth="1"/>
    <col min="15881" max="15881" width="16.81640625" style="198" customWidth="1"/>
    <col min="15882" max="15882" width="8.453125" style="198" customWidth="1"/>
    <col min="15883" max="15883" width="16" style="198" bestFit="1" customWidth="1"/>
    <col min="15884" max="15884" width="14.81640625" style="198" customWidth="1"/>
    <col min="15885" max="15885" width="15.453125" style="198"/>
    <col min="15886" max="15886" width="19.453125" style="198" bestFit="1" customWidth="1"/>
    <col min="15887" max="16128" width="15.453125" style="198"/>
    <col min="16129" max="16129" width="8" style="198" customWidth="1"/>
    <col min="16130" max="16130" width="10.54296875" style="198" customWidth="1"/>
    <col min="16131" max="16131" width="7.453125" style="198" customWidth="1"/>
    <col min="16132" max="16132" width="19.7265625" style="198" customWidth="1"/>
    <col min="16133" max="16133" width="15.453125" style="198" bestFit="1" customWidth="1"/>
    <col min="16134" max="16134" width="13.453125" style="198" customWidth="1"/>
    <col min="16135" max="16135" width="24.7265625" style="198" bestFit="1" customWidth="1"/>
    <col min="16136" max="16136" width="25" style="198" customWidth="1"/>
    <col min="16137" max="16137" width="16.81640625" style="198" customWidth="1"/>
    <col min="16138" max="16138" width="8.453125" style="198" customWidth="1"/>
    <col min="16139" max="16139" width="16" style="198" bestFit="1" customWidth="1"/>
    <col min="16140" max="16140" width="14.81640625" style="198" customWidth="1"/>
    <col min="16141" max="16141" width="15.453125" style="198"/>
    <col min="16142" max="16142" width="19.453125" style="198" bestFit="1" customWidth="1"/>
    <col min="16143" max="16384" width="15.453125" style="198"/>
  </cols>
  <sheetData>
    <row r="2" spans="1:10" s="162" customFormat="1" ht="15.5">
      <c r="A2" s="244" t="s">
        <v>0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s="162" customFormat="1" ht="16.149999999999999" customHeight="1">
      <c r="A3" s="244" t="s">
        <v>51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s="162" customFormat="1" ht="16.149999999999999" customHeight="1">
      <c r="A4" s="244" t="s">
        <v>278</v>
      </c>
      <c r="B4" s="244"/>
      <c r="C4" s="244"/>
      <c r="D4" s="244"/>
      <c r="E4" s="244"/>
      <c r="F4" s="244"/>
      <c r="G4" s="244"/>
      <c r="H4" s="244"/>
      <c r="I4" s="244"/>
      <c r="J4" s="196"/>
    </row>
    <row r="5" spans="1:10" s="162" customFormat="1" ht="16.149999999999999" customHeight="1">
      <c r="A5" s="163"/>
      <c r="B5" s="2"/>
      <c r="C5" s="2"/>
      <c r="D5" s="2"/>
      <c r="E5" s="2"/>
      <c r="F5" s="2"/>
      <c r="G5" s="2"/>
      <c r="H5" s="2"/>
      <c r="I5" s="2"/>
      <c r="J5" s="2"/>
    </row>
    <row r="6" spans="1:10" ht="16.149999999999999" customHeight="1" thickBot="1">
      <c r="A6" s="1"/>
      <c r="B6" s="12" t="s">
        <v>201</v>
      </c>
      <c r="C6" s="2"/>
      <c r="D6" s="2"/>
      <c r="E6" s="193"/>
      <c r="F6" s="2"/>
      <c r="G6" s="2"/>
      <c r="H6" s="2"/>
      <c r="I6" s="2"/>
    </row>
    <row r="7" spans="1:10" ht="16.149999999999999" customHeight="1">
      <c r="A7" s="2"/>
      <c r="B7" s="3" t="s">
        <v>260</v>
      </c>
      <c r="C7" s="199"/>
      <c r="D7" s="200">
        <f>I16</f>
        <v>-1511638957.0761831</v>
      </c>
      <c r="E7" s="2" t="s">
        <v>3</v>
      </c>
      <c r="F7" s="2"/>
      <c r="G7" s="2"/>
      <c r="H7" s="2"/>
      <c r="I7" s="2"/>
      <c r="J7" s="2"/>
    </row>
    <row r="8" spans="1:10" ht="16.149999999999999" customHeight="1" thickBot="1">
      <c r="A8" s="2"/>
      <c r="B8" s="4" t="s">
        <v>284</v>
      </c>
      <c r="C8" s="201"/>
      <c r="D8" s="202">
        <f>I33</f>
        <v>-1543579092.0761831</v>
      </c>
      <c r="E8" s="2" t="s">
        <v>4</v>
      </c>
      <c r="F8" s="2"/>
      <c r="G8" s="2"/>
      <c r="H8" s="2"/>
      <c r="I8" s="2"/>
      <c r="J8" s="2"/>
    </row>
    <row r="9" spans="1:10" ht="1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 customHeight="1">
      <c r="A10" s="2"/>
      <c r="B10" s="161" t="s">
        <v>289</v>
      </c>
      <c r="C10" s="2"/>
      <c r="D10" s="2"/>
      <c r="E10" s="2"/>
      <c r="F10" s="2"/>
      <c r="G10" s="2"/>
      <c r="H10" s="2"/>
      <c r="I10" s="2"/>
      <c r="J10" s="2"/>
    </row>
    <row r="11" spans="1:10" ht="15" customHeight="1"/>
    <row r="12" spans="1:10" ht="15" customHeight="1">
      <c r="B12" s="204" t="s">
        <v>15</v>
      </c>
      <c r="C12" s="204" t="s">
        <v>16</v>
      </c>
      <c r="D12" s="204" t="s">
        <v>17</v>
      </c>
      <c r="E12" s="204" t="s">
        <v>18</v>
      </c>
      <c r="F12" s="204" t="s">
        <v>19</v>
      </c>
      <c r="G12" s="204" t="s">
        <v>20</v>
      </c>
      <c r="H12" s="204" t="s">
        <v>21</v>
      </c>
      <c r="I12" s="204" t="s">
        <v>22</v>
      </c>
      <c r="J12" s="204"/>
    </row>
    <row r="13" spans="1:10" ht="9" customHeight="1">
      <c r="B13" s="204"/>
      <c r="C13" s="204"/>
      <c r="I13" s="203"/>
    </row>
    <row r="14" spans="1:10" ht="43.5" customHeight="1" thickBot="1">
      <c r="A14" s="201" t="s">
        <v>26</v>
      </c>
      <c r="B14" s="201" t="s">
        <v>27</v>
      </c>
      <c r="C14" s="201" t="s">
        <v>28</v>
      </c>
      <c r="D14" s="205" t="s">
        <v>261</v>
      </c>
      <c r="E14" s="205" t="s">
        <v>23</v>
      </c>
      <c r="F14" s="205" t="s">
        <v>24</v>
      </c>
      <c r="G14" s="205" t="s">
        <v>25</v>
      </c>
      <c r="H14" s="205" t="s">
        <v>295</v>
      </c>
      <c r="I14" s="205" t="s">
        <v>29</v>
      </c>
    </row>
    <row r="15" spans="1:10" ht="15" customHeight="1"/>
    <row r="16" spans="1:10" ht="15" customHeight="1">
      <c r="A16" s="198">
        <v>1</v>
      </c>
      <c r="B16" s="206">
        <v>2022</v>
      </c>
      <c r="C16" s="203" t="s">
        <v>30</v>
      </c>
      <c r="E16" s="207"/>
      <c r="I16" s="208">
        <v>-1511638957.0761831</v>
      </c>
      <c r="J16" s="208" t="s">
        <v>3</v>
      </c>
    </row>
    <row r="17" spans="1:14" ht="15" customHeight="1">
      <c r="B17" s="209"/>
      <c r="E17" s="210"/>
    </row>
    <row r="18" spans="1:14" ht="15" customHeight="1">
      <c r="A18" s="198">
        <f>+A16+1</f>
        <v>2</v>
      </c>
      <c r="B18" s="206">
        <f>B16+1</f>
        <v>2023</v>
      </c>
      <c r="C18" s="203" t="s">
        <v>31</v>
      </c>
      <c r="D18" s="208">
        <v>0</v>
      </c>
      <c r="E18" s="211">
        <f>365+1-31</f>
        <v>335</v>
      </c>
      <c r="F18" s="212">
        <f>+E18/365</f>
        <v>0.9178082191780822</v>
      </c>
      <c r="G18" s="198">
        <f>ROUND(D18*F18,0)</f>
        <v>0</v>
      </c>
      <c r="H18" s="198">
        <f>I16+G18</f>
        <v>-1511638957.0761831</v>
      </c>
    </row>
    <row r="19" spans="1:14" ht="15" customHeight="1">
      <c r="A19" s="198">
        <f>+A18+1</f>
        <v>3</v>
      </c>
      <c r="B19" s="206">
        <f>$B$18</f>
        <v>2023</v>
      </c>
      <c r="C19" s="203" t="s">
        <v>32</v>
      </c>
      <c r="D19" s="208">
        <v>0</v>
      </c>
      <c r="E19" s="211">
        <f>E18-28</f>
        <v>307</v>
      </c>
      <c r="F19" s="212">
        <f t="shared" ref="F19:F29" si="0">+E19/365</f>
        <v>0.84109589041095889</v>
      </c>
      <c r="G19" s="198">
        <f t="shared" ref="G19:G28" si="1">ROUND(D19*F19,0)</f>
        <v>0</v>
      </c>
      <c r="H19" s="198">
        <f t="shared" ref="H19:H28" si="2">H18+G19</f>
        <v>-1511638957.0761831</v>
      </c>
    </row>
    <row r="20" spans="1:14" ht="15" customHeight="1">
      <c r="A20" s="198">
        <f t="shared" ref="A20:A29" si="3">+A19+1</f>
        <v>4</v>
      </c>
      <c r="B20" s="206">
        <f t="shared" ref="B20:B29" si="4">$B$18</f>
        <v>2023</v>
      </c>
      <c r="C20" s="203" t="s">
        <v>33</v>
      </c>
      <c r="D20" s="208">
        <v>-18037363.464886542</v>
      </c>
      <c r="E20" s="211">
        <f>E19-31</f>
        <v>276</v>
      </c>
      <c r="F20" s="212">
        <f t="shared" si="0"/>
        <v>0.75616438356164384</v>
      </c>
      <c r="G20" s="198">
        <f t="shared" si="1"/>
        <v>-13639212</v>
      </c>
      <c r="H20" s="198">
        <f t="shared" si="2"/>
        <v>-1525278169.0761831</v>
      </c>
    </row>
    <row r="21" spans="1:14" ht="15" customHeight="1">
      <c r="A21" s="198">
        <f t="shared" si="3"/>
        <v>5</v>
      </c>
      <c r="B21" s="206">
        <f t="shared" si="4"/>
        <v>2023</v>
      </c>
      <c r="C21" s="203" t="s">
        <v>34</v>
      </c>
      <c r="D21" s="208">
        <v>-6012454.4882955141</v>
      </c>
      <c r="E21" s="211">
        <f>E20-30</f>
        <v>246</v>
      </c>
      <c r="F21" s="212">
        <f t="shared" si="0"/>
        <v>0.67397260273972603</v>
      </c>
      <c r="G21" s="198">
        <f t="shared" si="1"/>
        <v>-4052230</v>
      </c>
      <c r="H21" s="198">
        <f t="shared" si="2"/>
        <v>-1529330399.0761831</v>
      </c>
      <c r="M21" s="6"/>
    </row>
    <row r="22" spans="1:14" ht="15" customHeight="1">
      <c r="A22" s="198">
        <f t="shared" si="3"/>
        <v>6</v>
      </c>
      <c r="B22" s="206">
        <f t="shared" si="4"/>
        <v>2023</v>
      </c>
      <c r="C22" s="203" t="s">
        <v>35</v>
      </c>
      <c r="D22" s="208">
        <v>-6012454.4882955141</v>
      </c>
      <c r="E22" s="211">
        <f>E21-31</f>
        <v>215</v>
      </c>
      <c r="F22" s="212">
        <f t="shared" si="0"/>
        <v>0.58904109589041098</v>
      </c>
      <c r="G22" s="198">
        <f t="shared" si="1"/>
        <v>-3541583</v>
      </c>
      <c r="H22" s="198">
        <f t="shared" si="2"/>
        <v>-1532871982.0761831</v>
      </c>
      <c r="M22" s="6"/>
    </row>
    <row r="23" spans="1:14" ht="15" customHeight="1">
      <c r="A23" s="198">
        <f t="shared" si="3"/>
        <v>7</v>
      </c>
      <c r="B23" s="206">
        <f t="shared" si="4"/>
        <v>2023</v>
      </c>
      <c r="C23" s="203" t="s">
        <v>36</v>
      </c>
      <c r="D23" s="208">
        <v>-6012454.4882955141</v>
      </c>
      <c r="E23" s="211">
        <f>E22-30</f>
        <v>185</v>
      </c>
      <c r="F23" s="212">
        <f t="shared" si="0"/>
        <v>0.50684931506849318</v>
      </c>
      <c r="G23" s="198">
        <f t="shared" si="1"/>
        <v>-3047408</v>
      </c>
      <c r="H23" s="198">
        <f t="shared" si="2"/>
        <v>-1535919390.0761831</v>
      </c>
      <c r="J23" s="146"/>
      <c r="K23" s="213"/>
      <c r="M23" s="6"/>
    </row>
    <row r="24" spans="1:14" ht="15" customHeight="1">
      <c r="A24" s="198">
        <f t="shared" si="3"/>
        <v>8</v>
      </c>
      <c r="B24" s="206">
        <f t="shared" si="4"/>
        <v>2023</v>
      </c>
      <c r="C24" s="203" t="s">
        <v>37</v>
      </c>
      <c r="D24" s="208">
        <v>-6012454.4882955141</v>
      </c>
      <c r="E24" s="211">
        <f>E23-31</f>
        <v>154</v>
      </c>
      <c r="F24" s="212">
        <f t="shared" si="0"/>
        <v>0.42191780821917807</v>
      </c>
      <c r="G24" s="198">
        <f t="shared" si="1"/>
        <v>-2536762</v>
      </c>
      <c r="H24" s="198">
        <f t="shared" si="2"/>
        <v>-1538456152.0761831</v>
      </c>
      <c r="K24" s="213"/>
      <c r="M24" s="6"/>
    </row>
    <row r="25" spans="1:14" ht="15" customHeight="1">
      <c r="A25" s="198">
        <f t="shared" si="3"/>
        <v>9</v>
      </c>
      <c r="B25" s="206">
        <f t="shared" si="4"/>
        <v>2023</v>
      </c>
      <c r="C25" s="203" t="s">
        <v>38</v>
      </c>
      <c r="D25" s="208">
        <v>-6012454.4882955141</v>
      </c>
      <c r="E25" s="211">
        <f>E24-31</f>
        <v>123</v>
      </c>
      <c r="F25" s="212">
        <f t="shared" si="0"/>
        <v>0.33698630136986302</v>
      </c>
      <c r="G25" s="198">
        <f t="shared" si="1"/>
        <v>-2026115</v>
      </c>
      <c r="H25" s="198">
        <f t="shared" si="2"/>
        <v>-1540482267.0761831</v>
      </c>
    </row>
    <row r="26" spans="1:14" ht="15" customHeight="1">
      <c r="A26" s="198">
        <f t="shared" si="3"/>
        <v>10</v>
      </c>
      <c r="B26" s="206">
        <f t="shared" si="4"/>
        <v>2023</v>
      </c>
      <c r="C26" s="203" t="s">
        <v>39</v>
      </c>
      <c r="D26" s="208">
        <v>-6012454.4882955141</v>
      </c>
      <c r="E26" s="211">
        <f>E25-30</f>
        <v>93</v>
      </c>
      <c r="F26" s="212">
        <f t="shared" si="0"/>
        <v>0.25479452054794521</v>
      </c>
      <c r="G26" s="198">
        <f t="shared" si="1"/>
        <v>-1531940</v>
      </c>
      <c r="H26" s="198">
        <f t="shared" si="2"/>
        <v>-1542014207.0761831</v>
      </c>
    </row>
    <row r="27" spans="1:14" ht="15" customHeight="1">
      <c r="A27" s="198">
        <f t="shared" si="3"/>
        <v>11</v>
      </c>
      <c r="B27" s="206">
        <f t="shared" si="4"/>
        <v>2023</v>
      </c>
      <c r="C27" s="203" t="s">
        <v>40</v>
      </c>
      <c r="D27" s="208">
        <v>-6012454.4882955141</v>
      </c>
      <c r="E27" s="211">
        <f>E26-31</f>
        <v>62</v>
      </c>
      <c r="F27" s="212">
        <f t="shared" si="0"/>
        <v>0.16986301369863013</v>
      </c>
      <c r="G27" s="198">
        <f t="shared" si="1"/>
        <v>-1021294</v>
      </c>
      <c r="H27" s="198">
        <f t="shared" si="2"/>
        <v>-1543035501.0761831</v>
      </c>
    </row>
    <row r="28" spans="1:14" ht="15" customHeight="1">
      <c r="A28" s="198">
        <f t="shared" si="3"/>
        <v>12</v>
      </c>
      <c r="B28" s="206">
        <f t="shared" si="4"/>
        <v>2023</v>
      </c>
      <c r="C28" s="203" t="s">
        <v>41</v>
      </c>
      <c r="D28" s="208">
        <v>-6012454.4882955141</v>
      </c>
      <c r="E28" s="211">
        <f>E27-30</f>
        <v>32</v>
      </c>
      <c r="F28" s="212">
        <f t="shared" si="0"/>
        <v>8.7671232876712329E-2</v>
      </c>
      <c r="G28" s="198">
        <f t="shared" si="1"/>
        <v>-527119</v>
      </c>
      <c r="H28" s="198">
        <f t="shared" si="2"/>
        <v>-1543562620.0761831</v>
      </c>
      <c r="K28" s="213"/>
    </row>
    <row r="29" spans="1:14" ht="15" customHeight="1">
      <c r="A29" s="198">
        <f t="shared" si="3"/>
        <v>13</v>
      </c>
      <c r="B29" s="206">
        <f t="shared" si="4"/>
        <v>2023</v>
      </c>
      <c r="C29" s="203" t="s">
        <v>30</v>
      </c>
      <c r="D29" s="208">
        <v>-6012454.4882955141</v>
      </c>
      <c r="E29" s="211">
        <f>E28-31</f>
        <v>1</v>
      </c>
      <c r="F29" s="212">
        <f t="shared" si="0"/>
        <v>2.7397260273972603E-3</v>
      </c>
      <c r="G29" s="198">
        <f>ROUND(D29*F29,0)</f>
        <v>-16472</v>
      </c>
      <c r="H29" s="198">
        <f>H28+G29</f>
        <v>-1543579092.0761831</v>
      </c>
      <c r="K29" s="213"/>
      <c r="M29" s="7"/>
    </row>
    <row r="30" spans="1:14" ht="15" customHeight="1" thickBot="1">
      <c r="C30" s="203" t="s">
        <v>1</v>
      </c>
      <c r="D30" s="214">
        <f>SUM(D18:D29)</f>
        <v>-72149453.859546155</v>
      </c>
      <c r="G30" s="214">
        <f>SUM(G18:G29)</f>
        <v>-31940135</v>
      </c>
    </row>
    <row r="31" spans="1:14" ht="15" customHeight="1" thickTop="1">
      <c r="D31" s="215"/>
      <c r="G31" s="215"/>
    </row>
    <row r="32" spans="1:14" ht="15" customHeight="1">
      <c r="A32" s="198">
        <f>+A29+1</f>
        <v>14</v>
      </c>
      <c r="D32" s="216" t="s">
        <v>291</v>
      </c>
      <c r="I32" s="208">
        <f>G30</f>
        <v>-31940135</v>
      </c>
      <c r="N32" s="6"/>
    </row>
    <row r="33" spans="1:14" ht="15" customHeight="1" thickBot="1">
      <c r="A33" s="198">
        <f>+A32+1</f>
        <v>15</v>
      </c>
      <c r="D33" s="198" t="s">
        <v>292</v>
      </c>
      <c r="I33" s="217">
        <f>I16+I32</f>
        <v>-1543579092.0761831</v>
      </c>
      <c r="J33" s="208" t="s">
        <v>4</v>
      </c>
      <c r="N33" s="6"/>
    </row>
    <row r="34" spans="1:14" ht="15" customHeight="1" thickTop="1">
      <c r="C34" s="216"/>
      <c r="N34" s="6"/>
    </row>
    <row r="35" spans="1:14" ht="15" customHeight="1">
      <c r="A35" s="218" t="s">
        <v>42</v>
      </c>
      <c r="C35" s="216"/>
      <c r="N35" s="219"/>
    </row>
    <row r="36" spans="1:14" ht="15" customHeight="1">
      <c r="A36" s="252" t="s">
        <v>204</v>
      </c>
      <c r="B36" s="249"/>
      <c r="C36" s="253" t="s">
        <v>293</v>
      </c>
      <c r="D36" s="253"/>
      <c r="E36" s="253"/>
      <c r="F36" s="253"/>
      <c r="G36" s="253"/>
      <c r="H36" s="253"/>
      <c r="I36" s="253"/>
    </row>
    <row r="37" spans="1:14" ht="15" customHeight="1">
      <c r="A37" s="252" t="s">
        <v>127</v>
      </c>
      <c r="B37" s="249"/>
      <c r="C37" s="216" t="s">
        <v>282</v>
      </c>
      <c r="D37" s="216"/>
      <c r="E37" s="216"/>
      <c r="F37" s="216"/>
      <c r="G37" s="216"/>
      <c r="H37" s="216"/>
      <c r="I37" s="216"/>
    </row>
    <row r="38" spans="1:14" ht="14.25" customHeight="1">
      <c r="A38" s="252" t="s">
        <v>43</v>
      </c>
      <c r="B38" s="249"/>
      <c r="C38" s="254" t="s">
        <v>262</v>
      </c>
      <c r="D38" s="254"/>
      <c r="E38" s="254"/>
      <c r="F38" s="254"/>
      <c r="G38" s="254"/>
      <c r="H38" s="254"/>
      <c r="I38" s="254"/>
      <c r="J38" s="254"/>
    </row>
    <row r="39" spans="1:14" ht="15" customHeight="1">
      <c r="A39" s="252" t="s">
        <v>44</v>
      </c>
      <c r="B39" s="249"/>
      <c r="C39" s="253" t="s">
        <v>45</v>
      </c>
      <c r="D39" s="253"/>
      <c r="E39" s="253"/>
      <c r="F39" s="253"/>
      <c r="G39" s="253"/>
      <c r="H39" s="253"/>
      <c r="I39" s="253"/>
    </row>
    <row r="40" spans="1:14" ht="15" customHeight="1">
      <c r="A40" s="252" t="s">
        <v>46</v>
      </c>
      <c r="B40" s="249"/>
      <c r="C40" s="253" t="s">
        <v>208</v>
      </c>
      <c r="D40" s="253"/>
      <c r="E40" s="253"/>
      <c r="F40" s="253"/>
      <c r="G40" s="253"/>
      <c r="H40" s="253"/>
      <c r="I40" s="253"/>
      <c r="J40" s="216"/>
    </row>
    <row r="41" spans="1:14" ht="15" customHeight="1">
      <c r="A41" s="252" t="s">
        <v>47</v>
      </c>
      <c r="B41" s="249" t="s">
        <v>48</v>
      </c>
      <c r="C41" s="253" t="s">
        <v>205</v>
      </c>
      <c r="D41" s="253"/>
      <c r="E41" s="253"/>
      <c r="F41" s="253"/>
      <c r="G41" s="253"/>
      <c r="H41" s="253"/>
      <c r="I41" s="253"/>
    </row>
    <row r="42" spans="1:14" ht="15" customHeight="1">
      <c r="A42" s="252" t="s">
        <v>48</v>
      </c>
      <c r="B42" s="252"/>
      <c r="C42" s="253" t="s">
        <v>263</v>
      </c>
      <c r="D42" s="253"/>
      <c r="E42" s="253"/>
      <c r="F42" s="253"/>
      <c r="G42" s="253"/>
      <c r="H42" s="253"/>
      <c r="I42" s="253"/>
    </row>
    <row r="43" spans="1:14" ht="15" customHeight="1">
      <c r="A43" s="252" t="s">
        <v>49</v>
      </c>
      <c r="B43" s="249"/>
      <c r="C43" s="253" t="s">
        <v>209</v>
      </c>
      <c r="D43" s="253"/>
      <c r="E43" s="253"/>
      <c r="F43" s="253"/>
      <c r="G43" s="253"/>
      <c r="H43" s="253"/>
      <c r="I43" s="253"/>
      <c r="J43" s="216"/>
    </row>
    <row r="44" spans="1:14" ht="15" customHeight="1">
      <c r="A44" s="252" t="s">
        <v>50</v>
      </c>
      <c r="B44" s="249"/>
      <c r="C44" s="253" t="s">
        <v>210</v>
      </c>
      <c r="D44" s="253"/>
      <c r="E44" s="253"/>
      <c r="F44" s="253"/>
      <c r="G44" s="253"/>
      <c r="H44" s="253"/>
      <c r="I44" s="253"/>
    </row>
    <row r="45" spans="1:14" s="220" customFormat="1" ht="15" customHeight="1">
      <c r="B45" s="221"/>
      <c r="C45" s="221"/>
      <c r="I45" s="222"/>
    </row>
    <row r="46" spans="1:14" s="220" customFormat="1" ht="15" customHeight="1">
      <c r="A46" s="242"/>
      <c r="B46" s="243"/>
      <c r="C46" s="243"/>
      <c r="D46" s="243"/>
      <c r="E46" s="243"/>
      <c r="F46" s="243"/>
      <c r="G46" s="243"/>
      <c r="H46" s="243"/>
      <c r="I46" s="243"/>
      <c r="J46" s="243"/>
    </row>
    <row r="47" spans="1:14" s="220" customFormat="1" ht="15" customHeight="1">
      <c r="A47" s="240"/>
      <c r="B47" s="241"/>
      <c r="C47" s="241"/>
      <c r="D47" s="241"/>
      <c r="E47" s="241"/>
      <c r="F47" s="241"/>
      <c r="G47" s="241"/>
      <c r="H47" s="241"/>
      <c r="I47" s="241"/>
      <c r="J47" s="241"/>
    </row>
    <row r="48" spans="1:14" s="220" customFormat="1" ht="15" customHeight="1">
      <c r="A48" s="195"/>
      <c r="B48" s="221"/>
      <c r="C48" s="221"/>
      <c r="J48" s="9"/>
    </row>
    <row r="49" spans="1:10" s="220" customFormat="1" ht="15" customHeight="1">
      <c r="A49" s="195"/>
      <c r="B49" s="221"/>
      <c r="C49" s="221"/>
      <c r="J49" s="9"/>
    </row>
    <row r="50" spans="1:10" s="220" customFormat="1" ht="15" customHeight="1">
      <c r="A50" s="10"/>
      <c r="B50" s="221"/>
      <c r="C50" s="221"/>
      <c r="J50" s="9"/>
    </row>
    <row r="51" spans="1:10" s="220" customFormat="1" ht="15" customHeight="1">
      <c r="B51" s="221"/>
      <c r="C51" s="221"/>
      <c r="J51" s="9"/>
    </row>
    <row r="52" spans="1:10" s="220" customFormat="1" ht="15" customHeight="1">
      <c r="B52" s="221"/>
      <c r="C52" s="221"/>
    </row>
    <row r="53" spans="1:10" s="220" customFormat="1" ht="15" customHeight="1">
      <c r="A53" s="242"/>
      <c r="B53" s="243"/>
      <c r="C53" s="243"/>
      <c r="D53" s="243"/>
      <c r="E53" s="243"/>
      <c r="F53" s="243"/>
      <c r="G53" s="243"/>
      <c r="H53" s="243"/>
      <c r="I53" s="243"/>
      <c r="J53" s="243"/>
    </row>
    <row r="54" spans="1:10" s="220" customFormat="1" ht="15" customHeight="1">
      <c r="A54" s="194"/>
      <c r="B54" s="195"/>
      <c r="C54" s="195"/>
      <c r="D54" s="195"/>
      <c r="E54" s="195"/>
      <c r="F54" s="195"/>
      <c r="G54" s="195"/>
      <c r="H54" s="195"/>
      <c r="I54" s="195"/>
      <c r="J54" s="195"/>
    </row>
    <row r="55" spans="1:10" s="220" customFormat="1" ht="15" customHeight="1">
      <c r="A55" s="194"/>
      <c r="B55" s="223"/>
      <c r="C55" s="223"/>
      <c r="D55" s="223"/>
      <c r="E55" s="223"/>
      <c r="F55" s="223"/>
      <c r="G55" s="223"/>
      <c r="H55" s="223"/>
      <c r="I55" s="223"/>
      <c r="J55" s="223"/>
    </row>
    <row r="56" spans="1:10" s="220" customFormat="1" ht="15" customHeight="1">
      <c r="B56" s="221"/>
      <c r="C56" s="221"/>
      <c r="D56" s="221"/>
      <c r="I56" s="222"/>
    </row>
    <row r="57" spans="1:10" s="220" customFormat="1" ht="15" customHeight="1">
      <c r="B57" s="221"/>
      <c r="C57" s="221"/>
      <c r="D57" s="221"/>
      <c r="F57" s="221"/>
      <c r="H57" s="221"/>
      <c r="I57" s="221"/>
      <c r="J57" s="221"/>
    </row>
    <row r="58" spans="1:10" s="220" customFormat="1" ht="15" customHeight="1">
      <c r="A58" s="221"/>
      <c r="B58" s="221"/>
      <c r="C58" s="221"/>
      <c r="D58" s="221"/>
      <c r="E58" s="221"/>
      <c r="F58" s="221"/>
      <c r="G58" s="221"/>
      <c r="H58" s="221"/>
      <c r="I58" s="221"/>
      <c r="J58" s="221"/>
    </row>
    <row r="59" spans="1:10" s="220" customFormat="1" ht="15" customHeight="1">
      <c r="B59" s="221"/>
      <c r="C59" s="221"/>
    </row>
    <row r="60" spans="1:10" s="220" customFormat="1" ht="15" customHeight="1">
      <c r="B60" s="224"/>
      <c r="C60" s="221"/>
      <c r="F60" s="225"/>
    </row>
    <row r="61" spans="1:10" s="220" customFormat="1" ht="15" customHeight="1">
      <c r="B61" s="224"/>
      <c r="C61" s="221"/>
      <c r="F61" s="225"/>
    </row>
    <row r="62" spans="1:10" s="220" customFormat="1" ht="15" customHeight="1">
      <c r="B62" s="224"/>
      <c r="C62" s="221"/>
      <c r="F62" s="226"/>
      <c r="G62" s="11"/>
    </row>
    <row r="63" spans="1:10" s="220" customFormat="1" ht="15" customHeight="1">
      <c r="B63" s="224"/>
      <c r="C63" s="221"/>
      <c r="F63" s="226"/>
      <c r="G63" s="11"/>
    </row>
    <row r="64" spans="1:10" s="220" customFormat="1" ht="15" customHeight="1">
      <c r="B64" s="224"/>
      <c r="C64" s="221"/>
      <c r="F64" s="226"/>
      <c r="G64" s="11"/>
    </row>
    <row r="65" spans="2:9" s="220" customFormat="1" ht="15" customHeight="1">
      <c r="B65" s="224"/>
      <c r="C65" s="221"/>
      <c r="F65" s="226"/>
      <c r="G65" s="11"/>
    </row>
    <row r="66" spans="2:9" s="220" customFormat="1" ht="15" customHeight="1">
      <c r="B66" s="224"/>
      <c r="C66" s="221"/>
      <c r="F66" s="226"/>
      <c r="G66" s="11"/>
    </row>
    <row r="67" spans="2:9" s="220" customFormat="1" ht="15" customHeight="1">
      <c r="B67" s="224"/>
      <c r="C67" s="221"/>
      <c r="F67" s="226"/>
      <c r="G67" s="11"/>
    </row>
    <row r="68" spans="2:9" s="220" customFormat="1" ht="15" customHeight="1">
      <c r="B68" s="224"/>
      <c r="C68" s="221"/>
      <c r="F68" s="226"/>
      <c r="G68" s="11"/>
    </row>
    <row r="69" spans="2:9" s="220" customFormat="1" ht="15" customHeight="1">
      <c r="B69" s="224"/>
      <c r="C69" s="221"/>
      <c r="F69" s="226"/>
      <c r="G69" s="11"/>
    </row>
    <row r="70" spans="2:9" s="220" customFormat="1" ht="15" customHeight="1">
      <c r="B70" s="224"/>
      <c r="C70" s="221"/>
      <c r="F70" s="226"/>
      <c r="G70" s="11"/>
    </row>
    <row r="71" spans="2:9" s="220" customFormat="1" ht="15" customHeight="1">
      <c r="B71" s="224"/>
      <c r="C71" s="221"/>
      <c r="F71" s="226"/>
      <c r="G71" s="11"/>
    </row>
    <row r="72" spans="2:9" s="220" customFormat="1" ht="15" customHeight="1">
      <c r="B72" s="224"/>
      <c r="C72" s="221"/>
      <c r="F72" s="226"/>
      <c r="G72" s="11"/>
    </row>
    <row r="73" spans="2:9" s="220" customFormat="1" ht="15" customHeight="1">
      <c r="B73" s="224"/>
      <c r="C73" s="221"/>
      <c r="F73" s="226"/>
      <c r="G73" s="11"/>
    </row>
    <row r="74" spans="2:9" s="220" customFormat="1" ht="15" customHeight="1">
      <c r="B74" s="221"/>
      <c r="C74" s="221"/>
    </row>
    <row r="75" spans="2:9" s="220" customFormat="1" ht="15" customHeight="1">
      <c r="B75" s="221"/>
      <c r="C75" s="221"/>
      <c r="I75" s="222"/>
    </row>
    <row r="76" spans="2:9" s="220" customFormat="1" ht="15" customHeight="1">
      <c r="B76" s="221"/>
      <c r="C76" s="221"/>
      <c r="I76" s="222"/>
    </row>
    <row r="77" spans="2:9" s="220" customFormat="1" ht="15" customHeight="1">
      <c r="B77" s="221"/>
      <c r="C77" s="221"/>
    </row>
    <row r="78" spans="2:9" s="220" customFormat="1" ht="15" customHeight="1"/>
    <row r="79" spans="2:9" s="220" customFormat="1" ht="15" customHeight="1"/>
    <row r="80" spans="2:9" s="220" customFormat="1" ht="15" customHeight="1"/>
    <row r="81" s="220" customFormat="1" ht="15" customHeight="1"/>
    <row r="82" s="220" customFormat="1" ht="15" customHeight="1"/>
    <row r="83" s="220" customFormat="1" ht="15" customHeight="1"/>
    <row r="84" s="220" customFormat="1" ht="15" customHeight="1"/>
    <row r="85" s="220" customFormat="1" ht="15" customHeight="1"/>
    <row r="86" s="220" customFormat="1" ht="15" customHeight="1"/>
    <row r="87" s="220" customFormat="1" ht="15" customHeight="1"/>
    <row r="88" s="220" customFormat="1" ht="15" customHeight="1"/>
    <row r="89" s="220" customFormat="1" ht="15" customHeight="1"/>
    <row r="90" s="220" customFormat="1" ht="15" customHeight="1"/>
    <row r="91" s="220" customFormat="1" ht="15" customHeight="1"/>
    <row r="92" s="220" customFormat="1" ht="15" customHeight="1"/>
    <row r="93" s="220" customFormat="1" ht="15" customHeight="1"/>
    <row r="94" s="220" customFormat="1" ht="15" customHeight="1"/>
    <row r="95" s="220" customFormat="1" ht="15" customHeight="1"/>
    <row r="96" s="220" customFormat="1" ht="15" customHeight="1"/>
    <row r="97" s="220" customFormat="1" ht="15" customHeight="1"/>
    <row r="98" s="220" customFormat="1" ht="15" customHeight="1"/>
    <row r="99" s="220" customFormat="1" ht="15" customHeight="1"/>
    <row r="100" s="220" customFormat="1" ht="15" customHeight="1"/>
    <row r="101" s="220" customFormat="1" ht="15" customHeight="1"/>
    <row r="102" s="220" customFormat="1" ht="15" customHeight="1"/>
    <row r="103" s="220" customFormat="1" ht="15" customHeight="1"/>
    <row r="104" s="220" customFormat="1" ht="15" customHeight="1"/>
    <row r="105" s="220" customFormat="1" ht="15" customHeight="1"/>
    <row r="106" s="220" customFormat="1" ht="15" customHeight="1"/>
    <row r="107" s="220" customFormat="1" ht="15" customHeight="1"/>
    <row r="108" s="220" customFormat="1" ht="15" customHeight="1"/>
    <row r="109" s="220" customFormat="1" ht="15" customHeight="1"/>
    <row r="110" s="220" customFormat="1" ht="15" customHeight="1"/>
    <row r="111" s="220" customFormat="1" ht="15" customHeight="1"/>
    <row r="112" s="220" customFormat="1" ht="15" customHeight="1"/>
    <row r="113" s="220" customFormat="1" ht="15" customHeight="1"/>
    <row r="114" s="220" customFormat="1" ht="15" customHeight="1"/>
    <row r="115" s="220" customFormat="1" ht="15" customHeight="1"/>
    <row r="116" s="220" customFormat="1" ht="15" customHeight="1"/>
    <row r="117" s="220" customFormat="1" ht="15" customHeight="1"/>
    <row r="118" s="220" customFormat="1" ht="15" customHeight="1"/>
    <row r="119" s="220" customFormat="1" ht="15" customHeight="1"/>
    <row r="120" s="220" customFormat="1" ht="15" customHeight="1"/>
    <row r="121" s="220" customFormat="1" ht="15" customHeight="1"/>
    <row r="122" s="220" customFormat="1" ht="15" customHeight="1"/>
    <row r="123" s="220" customFormat="1" ht="15" customHeight="1"/>
    <row r="124" s="220" customFormat="1" ht="15" customHeight="1"/>
    <row r="125" s="220" customFormat="1" ht="15" customHeight="1"/>
    <row r="126" s="220" customFormat="1" ht="15" customHeight="1"/>
    <row r="127" s="220" customFormat="1" ht="15" customHeight="1"/>
    <row r="128" s="220" customFormat="1" ht="15" customHeight="1"/>
    <row r="129" s="220" customFormat="1" ht="15" customHeight="1"/>
    <row r="130" s="220" customFormat="1" ht="15" customHeight="1"/>
    <row r="131" s="220" customFormat="1" ht="15" customHeight="1"/>
    <row r="132" s="220" customFormat="1" ht="15" customHeight="1"/>
    <row r="133" s="220" customFormat="1" ht="15" customHeight="1"/>
    <row r="134" s="220" customFormat="1" ht="15" customHeight="1"/>
    <row r="135" s="220" customFormat="1" ht="15" customHeight="1"/>
    <row r="136" s="220" customFormat="1" ht="15" customHeight="1"/>
    <row r="137" s="220" customFormat="1" ht="15" customHeight="1"/>
    <row r="138" s="220" customFormat="1" ht="15" customHeight="1"/>
    <row r="139" s="220" customFormat="1" ht="15" customHeight="1"/>
    <row r="140" s="220" customFormat="1" ht="15" customHeight="1"/>
    <row r="141" s="220" customFormat="1" ht="15" customHeight="1"/>
    <row r="142" s="220" customFormat="1" ht="15" customHeight="1"/>
    <row r="143" s="220" customFormat="1" ht="15" customHeight="1"/>
    <row r="144" s="220" customFormat="1" ht="15" customHeight="1"/>
    <row r="145" s="220" customFormat="1" ht="15" customHeight="1"/>
    <row r="146" s="220" customFormat="1" ht="15" customHeight="1"/>
    <row r="147" s="220" customFormat="1" ht="15" customHeight="1"/>
    <row r="148" s="220" customFormat="1" ht="15" customHeight="1"/>
    <row r="149" s="220" customFormat="1" ht="15" customHeight="1"/>
    <row r="150" s="220" customFormat="1" ht="15" customHeight="1"/>
    <row r="151" s="220" customFormat="1" ht="15" customHeight="1"/>
    <row r="152" s="220" customFormat="1" ht="15" customHeight="1"/>
    <row r="153" s="220" customFormat="1" ht="15" customHeight="1"/>
    <row r="154" s="220" customFormat="1" ht="15" customHeight="1"/>
    <row r="155" s="220" customFormat="1" ht="15" customHeight="1"/>
    <row r="156" s="220" customFormat="1" ht="15" customHeight="1"/>
    <row r="157" s="220" customFormat="1" ht="15" customHeight="1"/>
    <row r="158" s="220" customFormat="1" ht="15" customHeight="1"/>
    <row r="159" s="220" customFormat="1" ht="15" customHeight="1"/>
    <row r="160" s="220" customFormat="1" ht="15" customHeight="1"/>
    <row r="161" s="220" customFormat="1" ht="15" customHeight="1"/>
    <row r="162" s="220" customFormat="1" ht="15" customHeight="1"/>
    <row r="163" s="220" customFormat="1" ht="15" customHeight="1"/>
    <row r="164" s="220" customFormat="1" ht="15" customHeight="1"/>
    <row r="165" s="220" customFormat="1" ht="15" customHeight="1"/>
    <row r="166" s="220" customFormat="1" ht="15" customHeight="1"/>
    <row r="167" s="220" customFormat="1" ht="15" customHeight="1"/>
    <row r="168" s="220" customFormat="1" ht="15" customHeight="1"/>
    <row r="169" s="220" customFormat="1" ht="15" customHeight="1"/>
    <row r="170" s="220" customFormat="1" ht="15" customHeight="1"/>
    <row r="171" s="220" customFormat="1" ht="15" customHeight="1"/>
    <row r="172" s="220" customFormat="1" ht="15" customHeight="1"/>
    <row r="173" s="220" customFormat="1" ht="15" customHeight="1"/>
    <row r="174" s="220" customFormat="1" ht="15" customHeight="1"/>
    <row r="175" s="220" customFormat="1" ht="15" customHeight="1"/>
    <row r="176" s="220" customFormat="1" ht="15" customHeight="1"/>
    <row r="177" s="220" customFormat="1" ht="15" customHeight="1"/>
    <row r="178" s="220" customFormat="1" ht="15" customHeight="1"/>
    <row r="179" s="220" customFormat="1" ht="15" customHeight="1"/>
    <row r="180" s="220" customFormat="1" ht="15" customHeight="1"/>
    <row r="181" s="220" customFormat="1" ht="15" customHeight="1"/>
    <row r="182" s="220" customFormat="1" ht="15" customHeight="1"/>
    <row r="183" s="220" customFormat="1" ht="15" customHeight="1"/>
    <row r="184" s="220" customFormat="1" ht="15" customHeight="1"/>
    <row r="185" s="220" customFormat="1" ht="15" customHeight="1"/>
    <row r="186" s="220" customFormat="1" ht="15" customHeight="1"/>
    <row r="187" s="220" customFormat="1" ht="15" customHeight="1"/>
    <row r="188" s="220" customFormat="1" ht="15" customHeight="1"/>
    <row r="189" s="220" customFormat="1" ht="15" customHeight="1"/>
    <row r="190" s="220" customFormat="1" ht="15" customHeight="1"/>
    <row r="191" s="220" customFormat="1" ht="15" customHeight="1"/>
    <row r="192" s="220" customFormat="1" ht="15" customHeight="1"/>
    <row r="193" s="220" customFormat="1" ht="15" customHeight="1"/>
    <row r="194" s="220" customFormat="1" ht="15" customHeight="1"/>
    <row r="195" s="220" customFormat="1" ht="15" customHeight="1"/>
    <row r="196" s="220" customFormat="1" ht="15" customHeight="1"/>
    <row r="197" s="220" customFormat="1" ht="15" customHeight="1"/>
    <row r="198" s="220" customFormat="1" ht="15" customHeight="1"/>
    <row r="199" s="220" customFormat="1" ht="15" customHeight="1"/>
    <row r="200" s="220" customFormat="1" ht="15" customHeight="1"/>
    <row r="201" s="220" customFormat="1" ht="15" customHeight="1"/>
    <row r="202" s="220" customFormat="1" ht="15" customHeight="1"/>
    <row r="203" s="220" customFormat="1" ht="15" customHeight="1"/>
    <row r="204" s="220" customFormat="1" ht="15" customHeight="1"/>
    <row r="205" s="220" customFormat="1" ht="15" customHeight="1"/>
    <row r="206" s="220" customFormat="1" ht="15" customHeight="1"/>
    <row r="207" s="220" customFormat="1" ht="15" customHeight="1"/>
    <row r="208" s="220" customFormat="1" ht="15" customHeight="1"/>
    <row r="209" spans="2:3" s="220" customFormat="1" ht="15" customHeight="1"/>
    <row r="210" spans="2:3" s="220" customFormat="1" ht="15" customHeight="1"/>
    <row r="211" spans="2:3" s="220" customFormat="1" ht="15" customHeight="1"/>
    <row r="212" spans="2:3" s="220" customFormat="1" ht="15" customHeight="1"/>
    <row r="213" spans="2:3" ht="15" customHeight="1">
      <c r="B213" s="198"/>
      <c r="C213" s="198"/>
    </row>
    <row r="214" spans="2:3" ht="15" customHeight="1">
      <c r="B214" s="198"/>
      <c r="C214" s="198"/>
    </row>
    <row r="215" spans="2:3" ht="15" customHeight="1">
      <c r="B215" s="198"/>
      <c r="C215" s="198"/>
    </row>
    <row r="216" spans="2:3" ht="15" customHeight="1">
      <c r="B216" s="198"/>
      <c r="C216" s="198"/>
    </row>
    <row r="217" spans="2:3" ht="15" customHeight="1">
      <c r="B217" s="198"/>
      <c r="C217" s="198"/>
    </row>
    <row r="218" spans="2:3" ht="15" customHeight="1">
      <c r="B218" s="198"/>
      <c r="C218" s="198"/>
    </row>
    <row r="219" spans="2:3" ht="15" customHeight="1">
      <c r="B219" s="198"/>
      <c r="C219" s="198"/>
    </row>
    <row r="220" spans="2:3" ht="15" customHeight="1">
      <c r="B220" s="198"/>
      <c r="C220" s="198"/>
    </row>
    <row r="221" spans="2:3" ht="15" customHeight="1">
      <c r="B221" s="198"/>
      <c r="C221" s="198"/>
    </row>
    <row r="222" spans="2:3" ht="15" customHeight="1">
      <c r="B222" s="198"/>
      <c r="C222" s="198"/>
    </row>
    <row r="223" spans="2:3" ht="15" customHeight="1">
      <c r="B223" s="198"/>
      <c r="C223" s="198"/>
    </row>
    <row r="224" spans="2:3" ht="15" customHeight="1">
      <c r="B224" s="198"/>
      <c r="C224" s="198"/>
    </row>
    <row r="225" spans="2:3" ht="15" customHeight="1">
      <c r="B225" s="198"/>
      <c r="C225" s="198"/>
    </row>
    <row r="226" spans="2:3" ht="15" customHeight="1">
      <c r="B226" s="198"/>
      <c r="C226" s="198"/>
    </row>
    <row r="227" spans="2:3" ht="15" customHeight="1">
      <c r="B227" s="198"/>
      <c r="C227" s="198"/>
    </row>
    <row r="228" spans="2:3" ht="15" customHeight="1">
      <c r="B228" s="198"/>
      <c r="C228" s="198"/>
    </row>
    <row r="229" spans="2:3" ht="15" customHeight="1">
      <c r="B229" s="198"/>
      <c r="C229" s="198"/>
    </row>
    <row r="230" spans="2:3" ht="15" customHeight="1">
      <c r="B230" s="198"/>
      <c r="C230" s="198"/>
    </row>
    <row r="231" spans="2:3" ht="15" customHeight="1">
      <c r="B231" s="198"/>
      <c r="C231" s="198"/>
    </row>
    <row r="232" spans="2:3" ht="15" customHeight="1">
      <c r="B232" s="198"/>
      <c r="C232" s="198"/>
    </row>
    <row r="233" spans="2:3" ht="15" customHeight="1">
      <c r="B233" s="198"/>
      <c r="C233" s="198"/>
    </row>
    <row r="234" spans="2:3" ht="15" customHeight="1">
      <c r="B234" s="198"/>
      <c r="C234" s="198"/>
    </row>
    <row r="235" spans="2:3" ht="15" customHeight="1">
      <c r="B235" s="198"/>
      <c r="C235" s="198"/>
    </row>
    <row r="236" spans="2:3" ht="15" customHeight="1">
      <c r="B236" s="198"/>
      <c r="C236" s="198"/>
    </row>
    <row r="237" spans="2:3" ht="15" customHeight="1">
      <c r="B237" s="198"/>
      <c r="C237" s="198"/>
    </row>
    <row r="238" spans="2:3" ht="15" customHeight="1">
      <c r="B238" s="198"/>
      <c r="C238" s="198"/>
    </row>
    <row r="239" spans="2:3" ht="15" customHeight="1">
      <c r="B239" s="198"/>
      <c r="C239" s="198"/>
    </row>
    <row r="240" spans="2:3" ht="15" customHeight="1">
      <c r="B240" s="198"/>
      <c r="C240" s="198"/>
    </row>
    <row r="241" spans="2:3" ht="15" customHeight="1">
      <c r="B241" s="198"/>
      <c r="C241" s="198"/>
    </row>
    <row r="242" spans="2:3" ht="15" customHeight="1">
      <c r="B242" s="198"/>
      <c r="C242" s="198"/>
    </row>
    <row r="243" spans="2:3" ht="15" customHeight="1">
      <c r="B243" s="198"/>
      <c r="C243" s="198"/>
    </row>
    <row r="244" spans="2:3" ht="15" customHeight="1">
      <c r="B244" s="198"/>
      <c r="C244" s="198"/>
    </row>
    <row r="245" spans="2:3" ht="15" customHeight="1">
      <c r="B245" s="198"/>
      <c r="C245" s="198"/>
    </row>
    <row r="246" spans="2:3" ht="15" customHeight="1">
      <c r="B246" s="198"/>
      <c r="C246" s="198"/>
    </row>
    <row r="247" spans="2:3" ht="15" customHeight="1">
      <c r="B247" s="198"/>
      <c r="C247" s="198"/>
    </row>
    <row r="248" spans="2:3" ht="15" customHeight="1">
      <c r="B248" s="198"/>
      <c r="C248" s="198"/>
    </row>
    <row r="249" spans="2:3" ht="15" customHeight="1">
      <c r="B249" s="198"/>
      <c r="C249" s="198"/>
    </row>
    <row r="250" spans="2:3" ht="15" customHeight="1">
      <c r="B250" s="198"/>
      <c r="C250" s="198"/>
    </row>
    <row r="251" spans="2:3" ht="15" customHeight="1">
      <c r="B251" s="198"/>
      <c r="C251" s="198"/>
    </row>
    <row r="252" spans="2:3" ht="15" customHeight="1">
      <c r="B252" s="198"/>
      <c r="C252" s="198"/>
    </row>
    <row r="253" spans="2:3" ht="15" customHeight="1">
      <c r="B253" s="198"/>
      <c r="C253" s="198"/>
    </row>
    <row r="254" spans="2:3" ht="15" customHeight="1">
      <c r="B254" s="198"/>
      <c r="C254" s="198"/>
    </row>
    <row r="255" spans="2:3" ht="15" customHeight="1">
      <c r="B255" s="198"/>
      <c r="C255" s="198"/>
    </row>
    <row r="256" spans="2:3" ht="15" customHeight="1">
      <c r="B256" s="198"/>
      <c r="C256" s="198"/>
    </row>
    <row r="257" spans="2:3" ht="15" customHeight="1">
      <c r="B257" s="198"/>
      <c r="C257" s="198"/>
    </row>
    <row r="258" spans="2:3" ht="15" customHeight="1">
      <c r="B258" s="198"/>
      <c r="C258" s="198"/>
    </row>
    <row r="259" spans="2:3" ht="15" customHeight="1">
      <c r="B259" s="198"/>
      <c r="C259" s="198"/>
    </row>
    <row r="260" spans="2:3" ht="15" customHeight="1">
      <c r="B260" s="198"/>
      <c r="C260" s="198"/>
    </row>
    <row r="261" spans="2:3" ht="15" customHeight="1">
      <c r="B261" s="198"/>
      <c r="C261" s="198"/>
    </row>
    <row r="262" spans="2:3" ht="15" customHeight="1">
      <c r="B262" s="198"/>
      <c r="C262" s="198"/>
    </row>
    <row r="263" spans="2:3" ht="15" customHeight="1">
      <c r="B263" s="198"/>
      <c r="C263" s="198"/>
    </row>
    <row r="264" spans="2:3" ht="15" customHeight="1">
      <c r="B264" s="198"/>
      <c r="C264" s="198"/>
    </row>
    <row r="265" spans="2:3" ht="15" customHeight="1">
      <c r="B265" s="198"/>
      <c r="C265" s="198"/>
    </row>
    <row r="266" spans="2:3" ht="15" customHeight="1">
      <c r="B266" s="198"/>
      <c r="C266" s="198"/>
    </row>
    <row r="267" spans="2:3" ht="15" customHeight="1">
      <c r="B267" s="198"/>
      <c r="C267" s="198"/>
    </row>
    <row r="268" spans="2:3" ht="15" customHeight="1">
      <c r="B268" s="198"/>
      <c r="C268" s="198"/>
    </row>
    <row r="269" spans="2:3" ht="15" customHeight="1">
      <c r="B269" s="198"/>
      <c r="C269" s="198"/>
    </row>
    <row r="270" spans="2:3" ht="15" customHeight="1">
      <c r="B270" s="198"/>
      <c r="C270" s="198"/>
    </row>
    <row r="271" spans="2:3" ht="15" customHeight="1">
      <c r="B271" s="198"/>
      <c r="C271" s="198"/>
    </row>
    <row r="272" spans="2:3" ht="15" customHeight="1">
      <c r="B272" s="198"/>
      <c r="C272" s="198"/>
    </row>
    <row r="273" spans="2:3" ht="15" customHeight="1">
      <c r="B273" s="198"/>
      <c r="C273" s="198"/>
    </row>
    <row r="274" spans="2:3" ht="15" customHeight="1">
      <c r="B274" s="198"/>
      <c r="C274" s="198"/>
    </row>
    <row r="275" spans="2:3" ht="15" customHeight="1">
      <c r="B275" s="198"/>
      <c r="C275" s="198"/>
    </row>
    <row r="276" spans="2:3" ht="15" customHeight="1">
      <c r="B276" s="198"/>
      <c r="C276" s="198"/>
    </row>
    <row r="277" spans="2:3" ht="15" customHeight="1">
      <c r="B277" s="198"/>
      <c r="C277" s="198"/>
    </row>
    <row r="278" spans="2:3" ht="15" customHeight="1">
      <c r="B278" s="198"/>
      <c r="C278" s="198"/>
    </row>
    <row r="279" spans="2:3" ht="15" customHeight="1">
      <c r="B279" s="198"/>
      <c r="C279" s="198"/>
    </row>
    <row r="280" spans="2:3" ht="15" customHeight="1">
      <c r="B280" s="198"/>
      <c r="C280" s="198"/>
    </row>
    <row r="281" spans="2:3" ht="15" customHeight="1">
      <c r="B281" s="198"/>
      <c r="C281" s="198"/>
    </row>
    <row r="282" spans="2:3" ht="15" customHeight="1">
      <c r="B282" s="198"/>
      <c r="C282" s="198"/>
    </row>
    <row r="283" spans="2:3" ht="15" customHeight="1">
      <c r="B283" s="198"/>
      <c r="C283" s="198"/>
    </row>
    <row r="284" spans="2:3" ht="15" customHeight="1">
      <c r="B284" s="198"/>
      <c r="C284" s="198"/>
    </row>
    <row r="285" spans="2:3" ht="15" customHeight="1">
      <c r="B285" s="198"/>
      <c r="C285" s="198"/>
    </row>
    <row r="286" spans="2:3" ht="15" customHeight="1">
      <c r="B286" s="198"/>
      <c r="C286" s="198"/>
    </row>
    <row r="287" spans="2:3" ht="15" customHeight="1">
      <c r="B287" s="198"/>
      <c r="C287" s="198"/>
    </row>
    <row r="288" spans="2:3" ht="15" customHeight="1">
      <c r="B288" s="198"/>
      <c r="C288" s="198"/>
    </row>
    <row r="289" spans="2:3" ht="15" customHeight="1">
      <c r="B289" s="198"/>
      <c r="C289" s="198"/>
    </row>
    <row r="290" spans="2:3" ht="15" customHeight="1">
      <c r="B290" s="198"/>
      <c r="C290" s="198"/>
    </row>
    <row r="291" spans="2:3" ht="15" customHeight="1">
      <c r="B291" s="198"/>
      <c r="C291" s="198"/>
    </row>
    <row r="292" spans="2:3" ht="15" customHeight="1">
      <c r="B292" s="198"/>
      <c r="C292" s="198"/>
    </row>
    <row r="293" spans="2:3" ht="15" customHeight="1">
      <c r="B293" s="198"/>
      <c r="C293" s="198"/>
    </row>
    <row r="294" spans="2:3" ht="15" customHeight="1">
      <c r="B294" s="198"/>
      <c r="C294" s="198"/>
    </row>
    <row r="295" spans="2:3" ht="15" customHeight="1">
      <c r="B295" s="198"/>
      <c r="C295" s="198"/>
    </row>
    <row r="296" spans="2:3" ht="15" customHeight="1">
      <c r="B296" s="198"/>
      <c r="C296" s="198"/>
    </row>
    <row r="297" spans="2:3" ht="15" customHeight="1">
      <c r="B297" s="198"/>
      <c r="C297" s="198"/>
    </row>
    <row r="298" spans="2:3" ht="15" customHeight="1">
      <c r="B298" s="198"/>
      <c r="C298" s="198"/>
    </row>
    <row r="299" spans="2:3" ht="15" customHeight="1">
      <c r="B299" s="198"/>
      <c r="C299" s="198"/>
    </row>
    <row r="300" spans="2:3" ht="15" customHeight="1">
      <c r="B300" s="198"/>
      <c r="C300" s="198"/>
    </row>
    <row r="301" spans="2:3" ht="15" customHeight="1">
      <c r="B301" s="198"/>
      <c r="C301" s="198"/>
    </row>
    <row r="302" spans="2:3" ht="15" customHeight="1">
      <c r="B302" s="198"/>
      <c r="C302" s="198"/>
    </row>
    <row r="303" spans="2:3" ht="15" customHeight="1">
      <c r="B303" s="198"/>
      <c r="C303" s="198"/>
    </row>
    <row r="304" spans="2:3" ht="15" customHeight="1">
      <c r="B304" s="198"/>
      <c r="C304" s="198"/>
    </row>
    <row r="305" spans="2:3" ht="15" customHeight="1">
      <c r="B305" s="198"/>
      <c r="C305" s="198"/>
    </row>
    <row r="306" spans="2:3" ht="15" customHeight="1">
      <c r="B306" s="198"/>
      <c r="C306" s="198"/>
    </row>
    <row r="307" spans="2:3" ht="15" customHeight="1">
      <c r="B307" s="198"/>
      <c r="C307" s="198"/>
    </row>
    <row r="308" spans="2:3" ht="15" customHeight="1">
      <c r="B308" s="198"/>
      <c r="C308" s="198"/>
    </row>
    <row r="309" spans="2:3" ht="15" customHeight="1">
      <c r="B309" s="198"/>
      <c r="C309" s="198"/>
    </row>
    <row r="310" spans="2:3" ht="15" customHeight="1">
      <c r="B310" s="198"/>
      <c r="C310" s="198"/>
    </row>
    <row r="311" spans="2:3" ht="15" customHeight="1">
      <c r="B311" s="198"/>
      <c r="C311" s="198"/>
    </row>
    <row r="312" spans="2:3" ht="15" customHeight="1">
      <c r="B312" s="198"/>
      <c r="C312" s="198"/>
    </row>
    <row r="313" spans="2:3" ht="15" customHeight="1">
      <c r="B313" s="198"/>
      <c r="C313" s="198"/>
    </row>
    <row r="314" spans="2:3" ht="15" customHeight="1">
      <c r="B314" s="198"/>
      <c r="C314" s="198"/>
    </row>
    <row r="315" spans="2:3" ht="15" customHeight="1">
      <c r="B315" s="198"/>
      <c r="C315" s="198"/>
    </row>
    <row r="316" spans="2:3" ht="15" customHeight="1">
      <c r="B316" s="198"/>
      <c r="C316" s="198"/>
    </row>
    <row r="317" spans="2:3" ht="15" customHeight="1">
      <c r="B317" s="198"/>
      <c r="C317" s="198"/>
    </row>
    <row r="318" spans="2:3" ht="15" customHeight="1">
      <c r="B318" s="198"/>
      <c r="C318" s="198"/>
    </row>
    <row r="319" spans="2:3" ht="15" customHeight="1">
      <c r="B319" s="198"/>
      <c r="C319" s="198"/>
    </row>
    <row r="320" spans="2:3" ht="15" customHeight="1">
      <c r="B320" s="198"/>
      <c r="C320" s="198"/>
    </row>
    <row r="321" spans="2:3" ht="15" customHeight="1">
      <c r="B321" s="198"/>
      <c r="C321" s="198"/>
    </row>
    <row r="322" spans="2:3" ht="15" customHeight="1">
      <c r="B322" s="198"/>
      <c r="C322" s="198"/>
    </row>
    <row r="323" spans="2:3" ht="15" customHeight="1">
      <c r="B323" s="198"/>
      <c r="C323" s="198"/>
    </row>
    <row r="324" spans="2:3" ht="15" customHeight="1">
      <c r="B324" s="198"/>
      <c r="C324" s="198"/>
    </row>
    <row r="325" spans="2:3" ht="15" customHeight="1">
      <c r="B325" s="198"/>
      <c r="C325" s="198"/>
    </row>
    <row r="326" spans="2:3" ht="15" customHeight="1">
      <c r="B326" s="198"/>
      <c r="C326" s="198"/>
    </row>
    <row r="327" spans="2:3" ht="15" customHeight="1">
      <c r="B327" s="198"/>
      <c r="C327" s="198"/>
    </row>
    <row r="328" spans="2:3" ht="15" customHeight="1">
      <c r="B328" s="198"/>
      <c r="C328" s="198"/>
    </row>
    <row r="329" spans="2:3" ht="15" customHeight="1">
      <c r="B329" s="198"/>
      <c r="C329" s="198"/>
    </row>
    <row r="330" spans="2:3" ht="15" customHeight="1">
      <c r="B330" s="198"/>
      <c r="C330" s="198"/>
    </row>
    <row r="331" spans="2:3" ht="15" customHeight="1">
      <c r="B331" s="198"/>
      <c r="C331" s="198"/>
    </row>
    <row r="332" spans="2:3" ht="15" customHeight="1">
      <c r="B332" s="198"/>
      <c r="C332" s="198"/>
    </row>
    <row r="333" spans="2:3" ht="15" customHeight="1">
      <c r="B333" s="198"/>
      <c r="C333" s="198"/>
    </row>
    <row r="334" spans="2:3" ht="15" customHeight="1">
      <c r="B334" s="198"/>
      <c r="C334" s="198"/>
    </row>
    <row r="335" spans="2:3" ht="15" customHeight="1">
      <c r="B335" s="198"/>
      <c r="C335" s="198"/>
    </row>
    <row r="336" spans="2:3" ht="15" customHeight="1">
      <c r="B336" s="198"/>
      <c r="C336" s="198"/>
    </row>
    <row r="337" spans="2:3" ht="15" customHeight="1">
      <c r="B337" s="198"/>
      <c r="C337" s="198"/>
    </row>
    <row r="338" spans="2:3" ht="15" customHeight="1">
      <c r="B338" s="198"/>
      <c r="C338" s="198"/>
    </row>
    <row r="339" spans="2:3" ht="15" customHeight="1">
      <c r="B339" s="198"/>
      <c r="C339" s="198"/>
    </row>
    <row r="340" spans="2:3" ht="15" customHeight="1">
      <c r="B340" s="198"/>
      <c r="C340" s="198"/>
    </row>
    <row r="341" spans="2:3" ht="15" customHeight="1">
      <c r="B341" s="198"/>
      <c r="C341" s="198"/>
    </row>
    <row r="342" spans="2:3" ht="15" customHeight="1">
      <c r="B342" s="198"/>
      <c r="C342" s="198"/>
    </row>
    <row r="343" spans="2:3" ht="15" customHeight="1">
      <c r="B343" s="198"/>
      <c r="C343" s="198"/>
    </row>
    <row r="344" spans="2:3" ht="15" customHeight="1">
      <c r="B344" s="198"/>
      <c r="C344" s="198"/>
    </row>
    <row r="345" spans="2:3" ht="15" customHeight="1">
      <c r="B345" s="198"/>
      <c r="C345" s="198"/>
    </row>
    <row r="346" spans="2:3" ht="15" customHeight="1">
      <c r="B346" s="198"/>
      <c r="C346" s="198"/>
    </row>
    <row r="347" spans="2:3" ht="15" customHeight="1">
      <c r="B347" s="198"/>
      <c r="C347" s="198"/>
    </row>
    <row r="348" spans="2:3" ht="15" customHeight="1">
      <c r="B348" s="198"/>
      <c r="C348" s="198"/>
    </row>
    <row r="349" spans="2:3" ht="15" customHeight="1">
      <c r="B349" s="198"/>
      <c r="C349" s="198"/>
    </row>
    <row r="350" spans="2:3" ht="15" customHeight="1">
      <c r="B350" s="198"/>
      <c r="C350" s="198"/>
    </row>
    <row r="351" spans="2:3" ht="15" customHeight="1">
      <c r="B351" s="198"/>
      <c r="C351" s="198"/>
    </row>
    <row r="352" spans="2:3" ht="15" customHeight="1">
      <c r="B352" s="198"/>
      <c r="C352" s="198"/>
    </row>
    <row r="353" spans="2:3" ht="15" customHeight="1">
      <c r="B353" s="198"/>
      <c r="C353" s="198"/>
    </row>
    <row r="354" spans="2:3" ht="15" customHeight="1">
      <c r="B354" s="198"/>
      <c r="C354" s="198"/>
    </row>
    <row r="355" spans="2:3" ht="15" customHeight="1">
      <c r="B355" s="198"/>
      <c r="C355" s="198"/>
    </row>
    <row r="356" spans="2:3" ht="15" customHeight="1">
      <c r="B356" s="198"/>
      <c r="C356" s="198"/>
    </row>
    <row r="357" spans="2:3" ht="15" customHeight="1">
      <c r="B357" s="198"/>
      <c r="C357" s="198"/>
    </row>
    <row r="358" spans="2:3" ht="15" customHeight="1">
      <c r="B358" s="198"/>
      <c r="C358" s="198"/>
    </row>
    <row r="359" spans="2:3" ht="15" customHeight="1">
      <c r="B359" s="198"/>
      <c r="C359" s="198"/>
    </row>
    <row r="360" spans="2:3" ht="15" customHeight="1">
      <c r="B360" s="198"/>
      <c r="C360" s="198"/>
    </row>
    <row r="361" spans="2:3" ht="15" customHeight="1">
      <c r="B361" s="198"/>
      <c r="C361" s="198"/>
    </row>
    <row r="362" spans="2:3" ht="15" customHeight="1">
      <c r="B362" s="198"/>
      <c r="C362" s="198"/>
    </row>
    <row r="363" spans="2:3" ht="15" customHeight="1">
      <c r="B363" s="198"/>
      <c r="C363" s="198"/>
    </row>
    <row r="364" spans="2:3" ht="15" customHeight="1">
      <c r="B364" s="198"/>
      <c r="C364" s="198"/>
    </row>
    <row r="365" spans="2:3" ht="15" customHeight="1">
      <c r="B365" s="198"/>
      <c r="C365" s="198"/>
    </row>
    <row r="366" spans="2:3" ht="15" customHeight="1">
      <c r="B366" s="198"/>
      <c r="C366" s="198"/>
    </row>
    <row r="367" spans="2:3" ht="15" customHeight="1">
      <c r="B367" s="198"/>
      <c r="C367" s="198"/>
    </row>
    <row r="368" spans="2:3" ht="15" customHeight="1">
      <c r="B368" s="198"/>
      <c r="C368" s="198"/>
    </row>
    <row r="369" spans="2:3" ht="15" customHeight="1">
      <c r="B369" s="198"/>
      <c r="C369" s="198"/>
    </row>
    <row r="370" spans="2:3" ht="15" customHeight="1">
      <c r="B370" s="198"/>
      <c r="C370" s="198"/>
    </row>
    <row r="371" spans="2:3" ht="15" customHeight="1">
      <c r="B371" s="198"/>
      <c r="C371" s="198"/>
    </row>
    <row r="372" spans="2:3" ht="15" customHeight="1">
      <c r="B372" s="198"/>
      <c r="C372" s="198"/>
    </row>
    <row r="373" spans="2:3" ht="15" customHeight="1">
      <c r="B373" s="198"/>
      <c r="C373" s="198"/>
    </row>
    <row r="374" spans="2:3" ht="15" customHeight="1">
      <c r="B374" s="198"/>
      <c r="C374" s="198"/>
    </row>
    <row r="375" spans="2:3" ht="15" customHeight="1">
      <c r="B375" s="198"/>
      <c r="C375" s="198"/>
    </row>
    <row r="376" spans="2:3" ht="15" customHeight="1">
      <c r="B376" s="198"/>
      <c r="C376" s="198"/>
    </row>
    <row r="377" spans="2:3" ht="15" customHeight="1">
      <c r="B377" s="198"/>
      <c r="C377" s="198"/>
    </row>
    <row r="378" spans="2:3" ht="15" customHeight="1">
      <c r="B378" s="198"/>
      <c r="C378" s="198"/>
    </row>
    <row r="379" spans="2:3" ht="15" customHeight="1">
      <c r="B379" s="198"/>
      <c r="C379" s="198"/>
    </row>
    <row r="380" spans="2:3" ht="15" customHeight="1">
      <c r="B380" s="198"/>
      <c r="C380" s="198"/>
    </row>
    <row r="381" spans="2:3" ht="15" customHeight="1">
      <c r="B381" s="198"/>
      <c r="C381" s="198"/>
    </row>
    <row r="382" spans="2:3" ht="15" customHeight="1">
      <c r="B382" s="198"/>
      <c r="C382" s="198"/>
    </row>
    <row r="383" spans="2:3" ht="15" customHeight="1">
      <c r="B383" s="198"/>
      <c r="C383" s="198"/>
    </row>
    <row r="384" spans="2:3" ht="15" customHeight="1">
      <c r="B384" s="198"/>
      <c r="C384" s="198"/>
    </row>
    <row r="385" spans="2:3" ht="15" customHeight="1">
      <c r="B385" s="198"/>
      <c r="C385" s="198"/>
    </row>
    <row r="386" spans="2:3" ht="15" customHeight="1">
      <c r="B386" s="198"/>
      <c r="C386" s="198"/>
    </row>
    <row r="387" spans="2:3" ht="15" customHeight="1">
      <c r="B387" s="198"/>
      <c r="C387" s="198"/>
    </row>
    <row r="388" spans="2:3" ht="15" customHeight="1">
      <c r="B388" s="198"/>
      <c r="C388" s="198"/>
    </row>
    <row r="389" spans="2:3" ht="15" customHeight="1">
      <c r="B389" s="198"/>
      <c r="C389" s="198"/>
    </row>
    <row r="390" spans="2:3" ht="15" customHeight="1">
      <c r="B390" s="198"/>
      <c r="C390" s="198"/>
    </row>
    <row r="391" spans="2:3" ht="15" customHeight="1">
      <c r="B391" s="198"/>
      <c r="C391" s="198"/>
    </row>
    <row r="392" spans="2:3" ht="15" customHeight="1">
      <c r="B392" s="198"/>
      <c r="C392" s="198"/>
    </row>
    <row r="393" spans="2:3" ht="15" customHeight="1">
      <c r="B393" s="198"/>
      <c r="C393" s="198"/>
    </row>
    <row r="394" spans="2:3" ht="15" customHeight="1">
      <c r="B394" s="198"/>
      <c r="C394" s="198"/>
    </row>
    <row r="395" spans="2:3" ht="15" customHeight="1">
      <c r="B395" s="198"/>
      <c r="C395" s="198"/>
    </row>
    <row r="396" spans="2:3" ht="15" customHeight="1">
      <c r="B396" s="198"/>
      <c r="C396" s="198"/>
    </row>
    <row r="397" spans="2:3" ht="15" customHeight="1">
      <c r="B397" s="198"/>
      <c r="C397" s="198"/>
    </row>
    <row r="398" spans="2:3" ht="15" customHeight="1">
      <c r="B398" s="198"/>
      <c r="C398" s="198"/>
    </row>
    <row r="399" spans="2:3" ht="15" customHeight="1">
      <c r="B399" s="198"/>
      <c r="C399" s="198"/>
    </row>
    <row r="400" spans="2:3" ht="15" customHeight="1">
      <c r="B400" s="198"/>
      <c r="C400" s="198"/>
    </row>
    <row r="401" spans="2:3" ht="15" customHeight="1">
      <c r="B401" s="198"/>
      <c r="C401" s="198"/>
    </row>
    <row r="402" spans="2:3" ht="15" customHeight="1">
      <c r="B402" s="198"/>
      <c r="C402" s="198"/>
    </row>
    <row r="403" spans="2:3" ht="15" customHeight="1">
      <c r="B403" s="198"/>
      <c r="C403" s="198"/>
    </row>
    <row r="404" spans="2:3" ht="15" customHeight="1">
      <c r="B404" s="198"/>
      <c r="C404" s="198"/>
    </row>
    <row r="405" spans="2:3" ht="15" customHeight="1">
      <c r="B405" s="198"/>
      <c r="C405" s="198"/>
    </row>
    <row r="406" spans="2:3" ht="15" customHeight="1">
      <c r="B406" s="198"/>
      <c r="C406" s="198"/>
    </row>
    <row r="407" spans="2:3" ht="15" customHeight="1">
      <c r="B407" s="198"/>
      <c r="C407" s="198"/>
    </row>
    <row r="408" spans="2:3" ht="15" customHeight="1">
      <c r="B408" s="198"/>
      <c r="C408" s="198"/>
    </row>
    <row r="409" spans="2:3" ht="15" customHeight="1">
      <c r="B409" s="198"/>
      <c r="C409" s="198"/>
    </row>
    <row r="410" spans="2:3" ht="15" customHeight="1">
      <c r="B410" s="198"/>
      <c r="C410" s="198"/>
    </row>
    <row r="411" spans="2:3" ht="15" customHeight="1">
      <c r="B411" s="198"/>
      <c r="C411" s="198"/>
    </row>
    <row r="412" spans="2:3" ht="15" customHeight="1">
      <c r="B412" s="198"/>
      <c r="C412" s="198"/>
    </row>
    <row r="413" spans="2:3" ht="15" customHeight="1">
      <c r="B413" s="198"/>
      <c r="C413" s="198"/>
    </row>
    <row r="414" spans="2:3" ht="15" customHeight="1">
      <c r="B414" s="198"/>
      <c r="C414" s="198"/>
    </row>
    <row r="415" spans="2:3" ht="15" customHeight="1">
      <c r="B415" s="198"/>
      <c r="C415" s="198"/>
    </row>
    <row r="416" spans="2:3" ht="15" customHeight="1">
      <c r="B416" s="198"/>
      <c r="C416" s="198"/>
    </row>
    <row r="417" spans="2:3" ht="15" customHeight="1">
      <c r="B417" s="198"/>
      <c r="C417" s="198"/>
    </row>
    <row r="418" spans="2:3" ht="15" customHeight="1">
      <c r="B418" s="198"/>
      <c r="C418" s="198"/>
    </row>
    <row r="419" spans="2:3" ht="15" customHeight="1">
      <c r="B419" s="198"/>
      <c r="C419" s="198"/>
    </row>
    <row r="420" spans="2:3" ht="15" customHeight="1">
      <c r="B420" s="198"/>
      <c r="C420" s="198"/>
    </row>
    <row r="421" spans="2:3" ht="15" customHeight="1">
      <c r="B421" s="198"/>
      <c r="C421" s="198"/>
    </row>
    <row r="422" spans="2:3" ht="15" customHeight="1">
      <c r="B422" s="198"/>
      <c r="C422" s="198"/>
    </row>
    <row r="423" spans="2:3" ht="15" customHeight="1">
      <c r="B423" s="198"/>
      <c r="C423" s="198"/>
    </row>
    <row r="424" spans="2:3" ht="15" customHeight="1">
      <c r="B424" s="198"/>
      <c r="C424" s="198"/>
    </row>
    <row r="425" spans="2:3" ht="15" customHeight="1">
      <c r="B425" s="198"/>
      <c r="C425" s="198"/>
    </row>
    <row r="426" spans="2:3" ht="15" customHeight="1">
      <c r="B426" s="198"/>
      <c r="C426" s="198"/>
    </row>
    <row r="427" spans="2:3" ht="15" customHeight="1">
      <c r="B427" s="198"/>
      <c r="C427" s="198"/>
    </row>
    <row r="428" spans="2:3" ht="15" customHeight="1">
      <c r="B428" s="198"/>
      <c r="C428" s="198"/>
    </row>
    <row r="429" spans="2:3" ht="15" customHeight="1">
      <c r="B429" s="198"/>
      <c r="C429" s="198"/>
    </row>
    <row r="430" spans="2:3" ht="15" customHeight="1">
      <c r="B430" s="198"/>
      <c r="C430" s="198"/>
    </row>
    <row r="431" spans="2:3" ht="15" customHeight="1">
      <c r="B431" s="198"/>
      <c r="C431" s="198"/>
    </row>
    <row r="432" spans="2:3" ht="15" customHeight="1">
      <c r="B432" s="198"/>
      <c r="C432" s="198"/>
    </row>
    <row r="433" spans="2:3" ht="15" customHeight="1">
      <c r="B433" s="198"/>
      <c r="C433" s="198"/>
    </row>
    <row r="434" spans="2:3" ht="15" customHeight="1">
      <c r="B434" s="198"/>
      <c r="C434" s="198"/>
    </row>
    <row r="435" spans="2:3" ht="15" customHeight="1">
      <c r="B435" s="198"/>
      <c r="C435" s="198"/>
    </row>
    <row r="436" spans="2:3" ht="15" customHeight="1">
      <c r="B436" s="198"/>
      <c r="C436" s="198"/>
    </row>
    <row r="437" spans="2:3" ht="15" customHeight="1">
      <c r="B437" s="198"/>
      <c r="C437" s="198"/>
    </row>
    <row r="438" spans="2:3" ht="15" customHeight="1">
      <c r="B438" s="198"/>
      <c r="C438" s="198"/>
    </row>
    <row r="439" spans="2:3" ht="15" customHeight="1">
      <c r="B439" s="198"/>
      <c r="C439" s="198"/>
    </row>
    <row r="440" spans="2:3" ht="15" customHeight="1">
      <c r="B440" s="198"/>
      <c r="C440" s="198"/>
    </row>
    <row r="441" spans="2:3" ht="15" customHeight="1">
      <c r="B441" s="198"/>
      <c r="C441" s="198"/>
    </row>
    <row r="442" spans="2:3" ht="15" customHeight="1">
      <c r="B442" s="198"/>
      <c r="C442" s="198"/>
    </row>
    <row r="443" spans="2:3" ht="15" customHeight="1">
      <c r="B443" s="198"/>
      <c r="C443" s="198"/>
    </row>
    <row r="444" spans="2:3" ht="15" customHeight="1">
      <c r="B444" s="198"/>
      <c r="C444" s="198"/>
    </row>
    <row r="445" spans="2:3" ht="15" customHeight="1">
      <c r="B445" s="198"/>
      <c r="C445" s="198"/>
    </row>
    <row r="446" spans="2:3" ht="15" customHeight="1">
      <c r="B446" s="198"/>
      <c r="C446" s="198"/>
    </row>
    <row r="447" spans="2:3" ht="15" customHeight="1">
      <c r="B447" s="198"/>
      <c r="C447" s="198"/>
    </row>
    <row r="448" spans="2:3" ht="15" customHeight="1">
      <c r="B448" s="198"/>
      <c r="C448" s="198"/>
    </row>
    <row r="449" spans="2:3" ht="15" customHeight="1">
      <c r="B449" s="198"/>
      <c r="C449" s="198"/>
    </row>
    <row r="450" spans="2:3" ht="15" customHeight="1">
      <c r="B450" s="198"/>
      <c r="C450" s="198"/>
    </row>
    <row r="451" spans="2:3" ht="15" customHeight="1">
      <c r="B451" s="198"/>
      <c r="C451" s="198"/>
    </row>
    <row r="452" spans="2:3" ht="15" customHeight="1">
      <c r="B452" s="198"/>
      <c r="C452" s="198"/>
    </row>
    <row r="453" spans="2:3" ht="15" customHeight="1">
      <c r="B453" s="198"/>
      <c r="C453" s="198"/>
    </row>
    <row r="454" spans="2:3" ht="15" customHeight="1">
      <c r="B454" s="198"/>
      <c r="C454" s="198"/>
    </row>
    <row r="455" spans="2:3" ht="15" customHeight="1">
      <c r="B455" s="198"/>
      <c r="C455" s="198"/>
    </row>
    <row r="456" spans="2:3" ht="15" customHeight="1">
      <c r="B456" s="198"/>
      <c r="C456" s="198"/>
    </row>
    <row r="457" spans="2:3" ht="15" customHeight="1">
      <c r="B457" s="198"/>
      <c r="C457" s="198"/>
    </row>
    <row r="458" spans="2:3" ht="15" customHeight="1">
      <c r="B458" s="198"/>
      <c r="C458" s="198"/>
    </row>
    <row r="459" spans="2:3" ht="15" customHeight="1">
      <c r="B459" s="198"/>
      <c r="C459" s="198"/>
    </row>
    <row r="460" spans="2:3" ht="15" customHeight="1">
      <c r="B460" s="198"/>
      <c r="C460" s="198"/>
    </row>
    <row r="461" spans="2:3" ht="15" customHeight="1">
      <c r="B461" s="198"/>
      <c r="C461" s="198"/>
    </row>
    <row r="462" spans="2:3" ht="15" customHeight="1">
      <c r="B462" s="198"/>
      <c r="C462" s="198"/>
    </row>
    <row r="463" spans="2:3" ht="15" customHeight="1">
      <c r="B463" s="198"/>
      <c r="C463" s="198"/>
    </row>
    <row r="464" spans="2:3" ht="15" customHeight="1">
      <c r="B464" s="198"/>
      <c r="C464" s="198"/>
    </row>
    <row r="465" spans="2:3" ht="15" customHeight="1">
      <c r="B465" s="198"/>
      <c r="C465" s="198"/>
    </row>
    <row r="466" spans="2:3" ht="15" customHeight="1">
      <c r="B466" s="198"/>
      <c r="C466" s="198"/>
    </row>
    <row r="467" spans="2:3" ht="15" customHeight="1">
      <c r="B467" s="198"/>
      <c r="C467" s="198"/>
    </row>
    <row r="468" spans="2:3" ht="15" customHeight="1">
      <c r="B468" s="198"/>
      <c r="C468" s="198"/>
    </row>
    <row r="469" spans="2:3" ht="15" customHeight="1">
      <c r="B469" s="198"/>
      <c r="C469" s="198"/>
    </row>
    <row r="470" spans="2:3" ht="15" customHeight="1">
      <c r="B470" s="198"/>
      <c r="C470" s="198"/>
    </row>
    <row r="471" spans="2:3" ht="15" customHeight="1">
      <c r="B471" s="198"/>
      <c r="C471" s="198"/>
    </row>
    <row r="472" spans="2:3" ht="15" customHeight="1">
      <c r="B472" s="198"/>
      <c r="C472" s="198"/>
    </row>
    <row r="473" spans="2:3" ht="15" customHeight="1">
      <c r="B473" s="198"/>
      <c r="C473" s="198"/>
    </row>
    <row r="474" spans="2:3" ht="15" customHeight="1">
      <c r="B474" s="198"/>
      <c r="C474" s="198"/>
    </row>
    <row r="475" spans="2:3" ht="15" customHeight="1">
      <c r="B475" s="198"/>
      <c r="C475" s="198"/>
    </row>
    <row r="476" spans="2:3" ht="15" customHeight="1">
      <c r="B476" s="198"/>
      <c r="C476" s="198"/>
    </row>
    <row r="477" spans="2:3" ht="15" customHeight="1">
      <c r="B477" s="198"/>
      <c r="C477" s="198"/>
    </row>
    <row r="478" spans="2:3" ht="15" customHeight="1">
      <c r="B478" s="198"/>
      <c r="C478" s="198"/>
    </row>
    <row r="479" spans="2:3" ht="15" customHeight="1">
      <c r="B479" s="198"/>
      <c r="C479" s="198"/>
    </row>
    <row r="480" spans="2:3" ht="15" customHeight="1">
      <c r="B480" s="198"/>
      <c r="C480" s="198"/>
    </row>
    <row r="481" spans="2:3" ht="15" customHeight="1">
      <c r="B481" s="198"/>
      <c r="C481" s="198"/>
    </row>
    <row r="482" spans="2:3" ht="15" customHeight="1">
      <c r="B482" s="198"/>
      <c r="C482" s="198"/>
    </row>
    <row r="483" spans="2:3" ht="15" customHeight="1">
      <c r="B483" s="198"/>
      <c r="C483" s="198"/>
    </row>
    <row r="484" spans="2:3" ht="15" customHeight="1">
      <c r="B484" s="198"/>
      <c r="C484" s="198"/>
    </row>
    <row r="485" spans="2:3" ht="15" customHeight="1">
      <c r="B485" s="198"/>
      <c r="C485" s="198"/>
    </row>
    <row r="486" spans="2:3" ht="15" customHeight="1">
      <c r="B486" s="198"/>
      <c r="C486" s="198"/>
    </row>
    <row r="487" spans="2:3" ht="15" customHeight="1">
      <c r="B487" s="198"/>
      <c r="C487" s="198"/>
    </row>
    <row r="488" spans="2:3" ht="15" customHeight="1">
      <c r="B488" s="198"/>
      <c r="C488" s="198"/>
    </row>
    <row r="489" spans="2:3" ht="15" customHeight="1">
      <c r="B489" s="198"/>
      <c r="C489" s="198"/>
    </row>
    <row r="490" spans="2:3" ht="15" customHeight="1">
      <c r="B490" s="198"/>
      <c r="C490" s="198"/>
    </row>
    <row r="491" spans="2:3" ht="15" customHeight="1">
      <c r="B491" s="198"/>
      <c r="C491" s="198"/>
    </row>
    <row r="492" spans="2:3" ht="15" customHeight="1">
      <c r="B492" s="198"/>
      <c r="C492" s="198"/>
    </row>
    <row r="493" spans="2:3" ht="15" customHeight="1">
      <c r="B493" s="198"/>
      <c r="C493" s="198"/>
    </row>
    <row r="494" spans="2:3" ht="15" customHeight="1">
      <c r="B494" s="198"/>
      <c r="C494" s="198"/>
    </row>
    <row r="495" spans="2:3" ht="15" customHeight="1">
      <c r="B495" s="198"/>
      <c r="C495" s="198"/>
    </row>
    <row r="496" spans="2:3" ht="15" customHeight="1">
      <c r="B496" s="198"/>
      <c r="C496" s="198"/>
    </row>
    <row r="497" spans="2:3" ht="15" customHeight="1">
      <c r="B497" s="198"/>
      <c r="C497" s="198"/>
    </row>
    <row r="498" spans="2:3" ht="15" customHeight="1">
      <c r="B498" s="198"/>
      <c r="C498" s="198"/>
    </row>
    <row r="499" spans="2:3" ht="15" customHeight="1">
      <c r="B499" s="198"/>
      <c r="C499" s="198"/>
    </row>
    <row r="500" spans="2:3" ht="15" customHeight="1">
      <c r="B500" s="198"/>
      <c r="C500" s="198"/>
    </row>
    <row r="501" spans="2:3" ht="15" customHeight="1">
      <c r="B501" s="198"/>
      <c r="C501" s="198"/>
    </row>
    <row r="502" spans="2:3" ht="15" customHeight="1">
      <c r="B502" s="198"/>
      <c r="C502" s="198"/>
    </row>
    <row r="503" spans="2:3" ht="15" customHeight="1">
      <c r="B503" s="198"/>
      <c r="C503" s="198"/>
    </row>
    <row r="504" spans="2:3" ht="15" customHeight="1">
      <c r="B504" s="198"/>
      <c r="C504" s="198"/>
    </row>
    <row r="505" spans="2:3" ht="15" customHeight="1">
      <c r="B505" s="198"/>
      <c r="C505" s="198"/>
    </row>
    <row r="506" spans="2:3" ht="15" customHeight="1">
      <c r="B506" s="198"/>
      <c r="C506" s="198"/>
    </row>
    <row r="507" spans="2:3" ht="15" customHeight="1">
      <c r="B507" s="198"/>
      <c r="C507" s="198"/>
    </row>
    <row r="508" spans="2:3" ht="15" customHeight="1">
      <c r="B508" s="198"/>
      <c r="C508" s="198"/>
    </row>
    <row r="509" spans="2:3" ht="15" customHeight="1">
      <c r="B509" s="198"/>
      <c r="C509" s="198"/>
    </row>
    <row r="510" spans="2:3" ht="15" customHeight="1">
      <c r="B510" s="198"/>
      <c r="C510" s="198"/>
    </row>
    <row r="511" spans="2:3" ht="15" customHeight="1">
      <c r="B511" s="198"/>
      <c r="C511" s="198"/>
    </row>
    <row r="512" spans="2:3" ht="15" customHeight="1">
      <c r="B512" s="198"/>
      <c r="C512" s="198"/>
    </row>
    <row r="513" spans="2:3" ht="15" customHeight="1">
      <c r="B513" s="198"/>
      <c r="C513" s="198"/>
    </row>
    <row r="514" spans="2:3" ht="15" customHeight="1">
      <c r="B514" s="198"/>
      <c r="C514" s="198"/>
    </row>
    <row r="515" spans="2:3" ht="15" customHeight="1">
      <c r="B515" s="198"/>
      <c r="C515" s="198"/>
    </row>
    <row r="516" spans="2:3" ht="15" customHeight="1">
      <c r="B516" s="198"/>
      <c r="C516" s="198"/>
    </row>
    <row r="517" spans="2:3" ht="15" customHeight="1">
      <c r="B517" s="198"/>
      <c r="C517" s="198"/>
    </row>
    <row r="518" spans="2:3" ht="15" customHeight="1">
      <c r="B518" s="198"/>
      <c r="C518" s="198"/>
    </row>
    <row r="519" spans="2:3" ht="15" customHeight="1">
      <c r="B519" s="198"/>
      <c r="C519" s="198"/>
    </row>
    <row r="520" spans="2:3" ht="15" customHeight="1">
      <c r="B520" s="198"/>
      <c r="C520" s="198"/>
    </row>
    <row r="521" spans="2:3" ht="15" customHeight="1">
      <c r="B521" s="198"/>
      <c r="C521" s="198"/>
    </row>
    <row r="522" spans="2:3" ht="15" customHeight="1">
      <c r="B522" s="198"/>
      <c r="C522" s="198"/>
    </row>
  </sheetData>
  <mergeCells count="23">
    <mergeCell ref="A44:B44"/>
    <mergeCell ref="C44:I44"/>
    <mergeCell ref="A46:J46"/>
    <mergeCell ref="A47:J47"/>
    <mergeCell ref="A53:J53"/>
    <mergeCell ref="A41:B41"/>
    <mergeCell ref="C41:I41"/>
    <mergeCell ref="A42:B42"/>
    <mergeCell ref="C42:I42"/>
    <mergeCell ref="A43:B43"/>
    <mergeCell ref="C43:I43"/>
    <mergeCell ref="A38:B38"/>
    <mergeCell ref="A39:B39"/>
    <mergeCell ref="C39:I39"/>
    <mergeCell ref="A40:B40"/>
    <mergeCell ref="C40:I40"/>
    <mergeCell ref="C38:J38"/>
    <mergeCell ref="A37:B37"/>
    <mergeCell ref="A2:J2"/>
    <mergeCell ref="A3:J3"/>
    <mergeCell ref="A4:I4"/>
    <mergeCell ref="A36:B36"/>
    <mergeCell ref="C36:I36"/>
  </mergeCells>
  <printOptions horizontalCentered="1"/>
  <pageMargins left="0.5" right="0.5" top="0.75" bottom="0.5" header="0.5" footer="0.5"/>
  <pageSetup scale="65" orientation="landscape" r:id="rId1"/>
  <headerFooter alignWithMargins="0">
    <oddHeader>&amp;RExhibit VII</oddHeader>
  </headerFooter>
  <ignoredErrors>
    <ignoredError sqref="B12:I12" numberStoredAsText="1"/>
    <ignoredError sqref="E21:E2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22"/>
  <sheetViews>
    <sheetView showGridLines="0" zoomScale="85" zoomScaleNormal="85" zoomScaleSheetLayoutView="85" workbookViewId="0"/>
  </sheetViews>
  <sheetFormatPr defaultColWidth="15.453125" defaultRowHeight="12.75" customHeight="1"/>
  <cols>
    <col min="1" max="1" width="8" style="198" customWidth="1"/>
    <col min="2" max="2" width="10.54296875" style="203" customWidth="1"/>
    <col min="3" max="3" width="7.453125" style="203" customWidth="1"/>
    <col min="4" max="4" width="22.453125" style="198" customWidth="1"/>
    <col min="5" max="5" width="15.453125" style="198" customWidth="1"/>
    <col min="6" max="6" width="15.1796875" style="198" customWidth="1"/>
    <col min="7" max="7" width="24.7265625" style="198" bestFit="1" customWidth="1"/>
    <col min="8" max="8" width="25" style="198" customWidth="1"/>
    <col min="9" max="9" width="16.81640625" style="198" customWidth="1"/>
    <col min="10" max="10" width="8.453125" style="198" customWidth="1"/>
    <col min="11" max="11" width="16" style="198" bestFit="1" customWidth="1"/>
    <col min="12" max="12" width="14.81640625" style="198" customWidth="1"/>
    <col min="13" max="13" width="15.453125" style="198"/>
    <col min="14" max="14" width="19.453125" style="198" bestFit="1" customWidth="1"/>
    <col min="15" max="256" width="15.453125" style="198"/>
    <col min="257" max="257" width="8" style="198" customWidth="1"/>
    <col min="258" max="258" width="10.54296875" style="198" customWidth="1"/>
    <col min="259" max="259" width="7.453125" style="198" customWidth="1"/>
    <col min="260" max="260" width="19.7265625" style="198" customWidth="1"/>
    <col min="261" max="261" width="15.453125" style="198" bestFit="1" customWidth="1"/>
    <col min="262" max="262" width="13.453125" style="198" customWidth="1"/>
    <col min="263" max="263" width="24.7265625" style="198" bestFit="1" customWidth="1"/>
    <col min="264" max="264" width="25" style="198" customWidth="1"/>
    <col min="265" max="265" width="16.81640625" style="198" customWidth="1"/>
    <col min="266" max="266" width="8.453125" style="198" customWidth="1"/>
    <col min="267" max="267" width="16" style="198" bestFit="1" customWidth="1"/>
    <col min="268" max="268" width="14.81640625" style="198" customWidth="1"/>
    <col min="269" max="269" width="15.453125" style="198"/>
    <col min="270" max="270" width="19.453125" style="198" bestFit="1" customWidth="1"/>
    <col min="271" max="512" width="15.453125" style="198"/>
    <col min="513" max="513" width="8" style="198" customWidth="1"/>
    <col min="514" max="514" width="10.54296875" style="198" customWidth="1"/>
    <col min="515" max="515" width="7.453125" style="198" customWidth="1"/>
    <col min="516" max="516" width="19.7265625" style="198" customWidth="1"/>
    <col min="517" max="517" width="15.453125" style="198" bestFit="1" customWidth="1"/>
    <col min="518" max="518" width="13.453125" style="198" customWidth="1"/>
    <col min="519" max="519" width="24.7265625" style="198" bestFit="1" customWidth="1"/>
    <col min="520" max="520" width="25" style="198" customWidth="1"/>
    <col min="521" max="521" width="16.81640625" style="198" customWidth="1"/>
    <col min="522" max="522" width="8.453125" style="198" customWidth="1"/>
    <col min="523" max="523" width="16" style="198" bestFit="1" customWidth="1"/>
    <col min="524" max="524" width="14.81640625" style="198" customWidth="1"/>
    <col min="525" max="525" width="15.453125" style="198"/>
    <col min="526" max="526" width="19.453125" style="198" bestFit="1" customWidth="1"/>
    <col min="527" max="768" width="15.453125" style="198"/>
    <col min="769" max="769" width="8" style="198" customWidth="1"/>
    <col min="770" max="770" width="10.54296875" style="198" customWidth="1"/>
    <col min="771" max="771" width="7.453125" style="198" customWidth="1"/>
    <col min="772" max="772" width="19.7265625" style="198" customWidth="1"/>
    <col min="773" max="773" width="15.453125" style="198" bestFit="1" customWidth="1"/>
    <col min="774" max="774" width="13.453125" style="198" customWidth="1"/>
    <col min="775" max="775" width="24.7265625" style="198" bestFit="1" customWidth="1"/>
    <col min="776" max="776" width="25" style="198" customWidth="1"/>
    <col min="777" max="777" width="16.81640625" style="198" customWidth="1"/>
    <col min="778" max="778" width="8.453125" style="198" customWidth="1"/>
    <col min="779" max="779" width="16" style="198" bestFit="1" customWidth="1"/>
    <col min="780" max="780" width="14.81640625" style="198" customWidth="1"/>
    <col min="781" max="781" width="15.453125" style="198"/>
    <col min="782" max="782" width="19.453125" style="198" bestFit="1" customWidth="1"/>
    <col min="783" max="1024" width="15.453125" style="198"/>
    <col min="1025" max="1025" width="8" style="198" customWidth="1"/>
    <col min="1026" max="1026" width="10.54296875" style="198" customWidth="1"/>
    <col min="1027" max="1027" width="7.453125" style="198" customWidth="1"/>
    <col min="1028" max="1028" width="19.7265625" style="198" customWidth="1"/>
    <col min="1029" max="1029" width="15.453125" style="198" bestFit="1" customWidth="1"/>
    <col min="1030" max="1030" width="13.453125" style="198" customWidth="1"/>
    <col min="1031" max="1031" width="24.7265625" style="198" bestFit="1" customWidth="1"/>
    <col min="1032" max="1032" width="25" style="198" customWidth="1"/>
    <col min="1033" max="1033" width="16.81640625" style="198" customWidth="1"/>
    <col min="1034" max="1034" width="8.453125" style="198" customWidth="1"/>
    <col min="1035" max="1035" width="16" style="198" bestFit="1" customWidth="1"/>
    <col min="1036" max="1036" width="14.81640625" style="198" customWidth="1"/>
    <col min="1037" max="1037" width="15.453125" style="198"/>
    <col min="1038" max="1038" width="19.453125" style="198" bestFit="1" customWidth="1"/>
    <col min="1039" max="1280" width="15.453125" style="198"/>
    <col min="1281" max="1281" width="8" style="198" customWidth="1"/>
    <col min="1282" max="1282" width="10.54296875" style="198" customWidth="1"/>
    <col min="1283" max="1283" width="7.453125" style="198" customWidth="1"/>
    <col min="1284" max="1284" width="19.7265625" style="198" customWidth="1"/>
    <col min="1285" max="1285" width="15.453125" style="198" bestFit="1" customWidth="1"/>
    <col min="1286" max="1286" width="13.453125" style="198" customWidth="1"/>
    <col min="1287" max="1287" width="24.7265625" style="198" bestFit="1" customWidth="1"/>
    <col min="1288" max="1288" width="25" style="198" customWidth="1"/>
    <col min="1289" max="1289" width="16.81640625" style="198" customWidth="1"/>
    <col min="1290" max="1290" width="8.453125" style="198" customWidth="1"/>
    <col min="1291" max="1291" width="16" style="198" bestFit="1" customWidth="1"/>
    <col min="1292" max="1292" width="14.81640625" style="198" customWidth="1"/>
    <col min="1293" max="1293" width="15.453125" style="198"/>
    <col min="1294" max="1294" width="19.453125" style="198" bestFit="1" customWidth="1"/>
    <col min="1295" max="1536" width="15.453125" style="198"/>
    <col min="1537" max="1537" width="8" style="198" customWidth="1"/>
    <col min="1538" max="1538" width="10.54296875" style="198" customWidth="1"/>
    <col min="1539" max="1539" width="7.453125" style="198" customWidth="1"/>
    <col min="1540" max="1540" width="19.7265625" style="198" customWidth="1"/>
    <col min="1541" max="1541" width="15.453125" style="198" bestFit="1" customWidth="1"/>
    <col min="1542" max="1542" width="13.453125" style="198" customWidth="1"/>
    <col min="1543" max="1543" width="24.7265625" style="198" bestFit="1" customWidth="1"/>
    <col min="1544" max="1544" width="25" style="198" customWidth="1"/>
    <col min="1545" max="1545" width="16.81640625" style="198" customWidth="1"/>
    <col min="1546" max="1546" width="8.453125" style="198" customWidth="1"/>
    <col min="1547" max="1547" width="16" style="198" bestFit="1" customWidth="1"/>
    <col min="1548" max="1548" width="14.81640625" style="198" customWidth="1"/>
    <col min="1549" max="1549" width="15.453125" style="198"/>
    <col min="1550" max="1550" width="19.453125" style="198" bestFit="1" customWidth="1"/>
    <col min="1551" max="1792" width="15.453125" style="198"/>
    <col min="1793" max="1793" width="8" style="198" customWidth="1"/>
    <col min="1794" max="1794" width="10.54296875" style="198" customWidth="1"/>
    <col min="1795" max="1795" width="7.453125" style="198" customWidth="1"/>
    <col min="1796" max="1796" width="19.7265625" style="198" customWidth="1"/>
    <col min="1797" max="1797" width="15.453125" style="198" bestFit="1" customWidth="1"/>
    <col min="1798" max="1798" width="13.453125" style="198" customWidth="1"/>
    <col min="1799" max="1799" width="24.7265625" style="198" bestFit="1" customWidth="1"/>
    <col min="1800" max="1800" width="25" style="198" customWidth="1"/>
    <col min="1801" max="1801" width="16.81640625" style="198" customWidth="1"/>
    <col min="1802" max="1802" width="8.453125" style="198" customWidth="1"/>
    <col min="1803" max="1803" width="16" style="198" bestFit="1" customWidth="1"/>
    <col min="1804" max="1804" width="14.81640625" style="198" customWidth="1"/>
    <col min="1805" max="1805" width="15.453125" style="198"/>
    <col min="1806" max="1806" width="19.453125" style="198" bestFit="1" customWidth="1"/>
    <col min="1807" max="2048" width="15.453125" style="198"/>
    <col min="2049" max="2049" width="8" style="198" customWidth="1"/>
    <col min="2050" max="2050" width="10.54296875" style="198" customWidth="1"/>
    <col min="2051" max="2051" width="7.453125" style="198" customWidth="1"/>
    <col min="2052" max="2052" width="19.7265625" style="198" customWidth="1"/>
    <col min="2053" max="2053" width="15.453125" style="198" bestFit="1" customWidth="1"/>
    <col min="2054" max="2054" width="13.453125" style="198" customWidth="1"/>
    <col min="2055" max="2055" width="24.7265625" style="198" bestFit="1" customWidth="1"/>
    <col min="2056" max="2056" width="25" style="198" customWidth="1"/>
    <col min="2057" max="2057" width="16.81640625" style="198" customWidth="1"/>
    <col min="2058" max="2058" width="8.453125" style="198" customWidth="1"/>
    <col min="2059" max="2059" width="16" style="198" bestFit="1" customWidth="1"/>
    <col min="2060" max="2060" width="14.81640625" style="198" customWidth="1"/>
    <col min="2061" max="2061" width="15.453125" style="198"/>
    <col min="2062" max="2062" width="19.453125" style="198" bestFit="1" customWidth="1"/>
    <col min="2063" max="2304" width="15.453125" style="198"/>
    <col min="2305" max="2305" width="8" style="198" customWidth="1"/>
    <col min="2306" max="2306" width="10.54296875" style="198" customWidth="1"/>
    <col min="2307" max="2307" width="7.453125" style="198" customWidth="1"/>
    <col min="2308" max="2308" width="19.7265625" style="198" customWidth="1"/>
    <col min="2309" max="2309" width="15.453125" style="198" bestFit="1" customWidth="1"/>
    <col min="2310" max="2310" width="13.453125" style="198" customWidth="1"/>
    <col min="2311" max="2311" width="24.7265625" style="198" bestFit="1" customWidth="1"/>
    <col min="2312" max="2312" width="25" style="198" customWidth="1"/>
    <col min="2313" max="2313" width="16.81640625" style="198" customWidth="1"/>
    <col min="2314" max="2314" width="8.453125" style="198" customWidth="1"/>
    <col min="2315" max="2315" width="16" style="198" bestFit="1" customWidth="1"/>
    <col min="2316" max="2316" width="14.81640625" style="198" customWidth="1"/>
    <col min="2317" max="2317" width="15.453125" style="198"/>
    <col min="2318" max="2318" width="19.453125" style="198" bestFit="1" customWidth="1"/>
    <col min="2319" max="2560" width="15.453125" style="198"/>
    <col min="2561" max="2561" width="8" style="198" customWidth="1"/>
    <col min="2562" max="2562" width="10.54296875" style="198" customWidth="1"/>
    <col min="2563" max="2563" width="7.453125" style="198" customWidth="1"/>
    <col min="2564" max="2564" width="19.7265625" style="198" customWidth="1"/>
    <col min="2565" max="2565" width="15.453125" style="198" bestFit="1" customWidth="1"/>
    <col min="2566" max="2566" width="13.453125" style="198" customWidth="1"/>
    <col min="2567" max="2567" width="24.7265625" style="198" bestFit="1" customWidth="1"/>
    <col min="2568" max="2568" width="25" style="198" customWidth="1"/>
    <col min="2569" max="2569" width="16.81640625" style="198" customWidth="1"/>
    <col min="2570" max="2570" width="8.453125" style="198" customWidth="1"/>
    <col min="2571" max="2571" width="16" style="198" bestFit="1" customWidth="1"/>
    <col min="2572" max="2572" width="14.81640625" style="198" customWidth="1"/>
    <col min="2573" max="2573" width="15.453125" style="198"/>
    <col min="2574" max="2574" width="19.453125" style="198" bestFit="1" customWidth="1"/>
    <col min="2575" max="2816" width="15.453125" style="198"/>
    <col min="2817" max="2817" width="8" style="198" customWidth="1"/>
    <col min="2818" max="2818" width="10.54296875" style="198" customWidth="1"/>
    <col min="2819" max="2819" width="7.453125" style="198" customWidth="1"/>
    <col min="2820" max="2820" width="19.7265625" style="198" customWidth="1"/>
    <col min="2821" max="2821" width="15.453125" style="198" bestFit="1" customWidth="1"/>
    <col min="2822" max="2822" width="13.453125" style="198" customWidth="1"/>
    <col min="2823" max="2823" width="24.7265625" style="198" bestFit="1" customWidth="1"/>
    <col min="2824" max="2824" width="25" style="198" customWidth="1"/>
    <col min="2825" max="2825" width="16.81640625" style="198" customWidth="1"/>
    <col min="2826" max="2826" width="8.453125" style="198" customWidth="1"/>
    <col min="2827" max="2827" width="16" style="198" bestFit="1" customWidth="1"/>
    <col min="2828" max="2828" width="14.81640625" style="198" customWidth="1"/>
    <col min="2829" max="2829" width="15.453125" style="198"/>
    <col min="2830" max="2830" width="19.453125" style="198" bestFit="1" customWidth="1"/>
    <col min="2831" max="3072" width="15.453125" style="198"/>
    <col min="3073" max="3073" width="8" style="198" customWidth="1"/>
    <col min="3074" max="3074" width="10.54296875" style="198" customWidth="1"/>
    <col min="3075" max="3075" width="7.453125" style="198" customWidth="1"/>
    <col min="3076" max="3076" width="19.7265625" style="198" customWidth="1"/>
    <col min="3077" max="3077" width="15.453125" style="198" bestFit="1" customWidth="1"/>
    <col min="3078" max="3078" width="13.453125" style="198" customWidth="1"/>
    <col min="3079" max="3079" width="24.7265625" style="198" bestFit="1" customWidth="1"/>
    <col min="3080" max="3080" width="25" style="198" customWidth="1"/>
    <col min="3081" max="3081" width="16.81640625" style="198" customWidth="1"/>
    <col min="3082" max="3082" width="8.453125" style="198" customWidth="1"/>
    <col min="3083" max="3083" width="16" style="198" bestFit="1" customWidth="1"/>
    <col min="3084" max="3084" width="14.81640625" style="198" customWidth="1"/>
    <col min="3085" max="3085" width="15.453125" style="198"/>
    <col min="3086" max="3086" width="19.453125" style="198" bestFit="1" customWidth="1"/>
    <col min="3087" max="3328" width="15.453125" style="198"/>
    <col min="3329" max="3329" width="8" style="198" customWidth="1"/>
    <col min="3330" max="3330" width="10.54296875" style="198" customWidth="1"/>
    <col min="3331" max="3331" width="7.453125" style="198" customWidth="1"/>
    <col min="3332" max="3332" width="19.7265625" style="198" customWidth="1"/>
    <col min="3333" max="3333" width="15.453125" style="198" bestFit="1" customWidth="1"/>
    <col min="3334" max="3334" width="13.453125" style="198" customWidth="1"/>
    <col min="3335" max="3335" width="24.7265625" style="198" bestFit="1" customWidth="1"/>
    <col min="3336" max="3336" width="25" style="198" customWidth="1"/>
    <col min="3337" max="3337" width="16.81640625" style="198" customWidth="1"/>
    <col min="3338" max="3338" width="8.453125" style="198" customWidth="1"/>
    <col min="3339" max="3339" width="16" style="198" bestFit="1" customWidth="1"/>
    <col min="3340" max="3340" width="14.81640625" style="198" customWidth="1"/>
    <col min="3341" max="3341" width="15.453125" style="198"/>
    <col min="3342" max="3342" width="19.453125" style="198" bestFit="1" customWidth="1"/>
    <col min="3343" max="3584" width="15.453125" style="198"/>
    <col min="3585" max="3585" width="8" style="198" customWidth="1"/>
    <col min="3586" max="3586" width="10.54296875" style="198" customWidth="1"/>
    <col min="3587" max="3587" width="7.453125" style="198" customWidth="1"/>
    <col min="3588" max="3588" width="19.7265625" style="198" customWidth="1"/>
    <col min="3589" max="3589" width="15.453125" style="198" bestFit="1" customWidth="1"/>
    <col min="3590" max="3590" width="13.453125" style="198" customWidth="1"/>
    <col min="3591" max="3591" width="24.7265625" style="198" bestFit="1" customWidth="1"/>
    <col min="3592" max="3592" width="25" style="198" customWidth="1"/>
    <col min="3593" max="3593" width="16.81640625" style="198" customWidth="1"/>
    <col min="3594" max="3594" width="8.453125" style="198" customWidth="1"/>
    <col min="3595" max="3595" width="16" style="198" bestFit="1" customWidth="1"/>
    <col min="3596" max="3596" width="14.81640625" style="198" customWidth="1"/>
    <col min="3597" max="3597" width="15.453125" style="198"/>
    <col min="3598" max="3598" width="19.453125" style="198" bestFit="1" customWidth="1"/>
    <col min="3599" max="3840" width="15.453125" style="198"/>
    <col min="3841" max="3841" width="8" style="198" customWidth="1"/>
    <col min="3842" max="3842" width="10.54296875" style="198" customWidth="1"/>
    <col min="3843" max="3843" width="7.453125" style="198" customWidth="1"/>
    <col min="3844" max="3844" width="19.7265625" style="198" customWidth="1"/>
    <col min="3845" max="3845" width="15.453125" style="198" bestFit="1" customWidth="1"/>
    <col min="3846" max="3846" width="13.453125" style="198" customWidth="1"/>
    <col min="3847" max="3847" width="24.7265625" style="198" bestFit="1" customWidth="1"/>
    <col min="3848" max="3848" width="25" style="198" customWidth="1"/>
    <col min="3849" max="3849" width="16.81640625" style="198" customWidth="1"/>
    <col min="3850" max="3850" width="8.453125" style="198" customWidth="1"/>
    <col min="3851" max="3851" width="16" style="198" bestFit="1" customWidth="1"/>
    <col min="3852" max="3852" width="14.81640625" style="198" customWidth="1"/>
    <col min="3853" max="3853" width="15.453125" style="198"/>
    <col min="3854" max="3854" width="19.453125" style="198" bestFit="1" customWidth="1"/>
    <col min="3855" max="4096" width="15.453125" style="198"/>
    <col min="4097" max="4097" width="8" style="198" customWidth="1"/>
    <col min="4098" max="4098" width="10.54296875" style="198" customWidth="1"/>
    <col min="4099" max="4099" width="7.453125" style="198" customWidth="1"/>
    <col min="4100" max="4100" width="19.7265625" style="198" customWidth="1"/>
    <col min="4101" max="4101" width="15.453125" style="198" bestFit="1" customWidth="1"/>
    <col min="4102" max="4102" width="13.453125" style="198" customWidth="1"/>
    <col min="4103" max="4103" width="24.7265625" style="198" bestFit="1" customWidth="1"/>
    <col min="4104" max="4104" width="25" style="198" customWidth="1"/>
    <col min="4105" max="4105" width="16.81640625" style="198" customWidth="1"/>
    <col min="4106" max="4106" width="8.453125" style="198" customWidth="1"/>
    <col min="4107" max="4107" width="16" style="198" bestFit="1" customWidth="1"/>
    <col min="4108" max="4108" width="14.81640625" style="198" customWidth="1"/>
    <col min="4109" max="4109" width="15.453125" style="198"/>
    <col min="4110" max="4110" width="19.453125" style="198" bestFit="1" customWidth="1"/>
    <col min="4111" max="4352" width="15.453125" style="198"/>
    <col min="4353" max="4353" width="8" style="198" customWidth="1"/>
    <col min="4354" max="4354" width="10.54296875" style="198" customWidth="1"/>
    <col min="4355" max="4355" width="7.453125" style="198" customWidth="1"/>
    <col min="4356" max="4356" width="19.7265625" style="198" customWidth="1"/>
    <col min="4357" max="4357" width="15.453125" style="198" bestFit="1" customWidth="1"/>
    <col min="4358" max="4358" width="13.453125" style="198" customWidth="1"/>
    <col min="4359" max="4359" width="24.7265625" style="198" bestFit="1" customWidth="1"/>
    <col min="4360" max="4360" width="25" style="198" customWidth="1"/>
    <col min="4361" max="4361" width="16.81640625" style="198" customWidth="1"/>
    <col min="4362" max="4362" width="8.453125" style="198" customWidth="1"/>
    <col min="4363" max="4363" width="16" style="198" bestFit="1" customWidth="1"/>
    <col min="4364" max="4364" width="14.81640625" style="198" customWidth="1"/>
    <col min="4365" max="4365" width="15.453125" style="198"/>
    <col min="4366" max="4366" width="19.453125" style="198" bestFit="1" customWidth="1"/>
    <col min="4367" max="4608" width="15.453125" style="198"/>
    <col min="4609" max="4609" width="8" style="198" customWidth="1"/>
    <col min="4610" max="4610" width="10.54296875" style="198" customWidth="1"/>
    <col min="4611" max="4611" width="7.453125" style="198" customWidth="1"/>
    <col min="4612" max="4612" width="19.7265625" style="198" customWidth="1"/>
    <col min="4613" max="4613" width="15.453125" style="198" bestFit="1" customWidth="1"/>
    <col min="4614" max="4614" width="13.453125" style="198" customWidth="1"/>
    <col min="4615" max="4615" width="24.7265625" style="198" bestFit="1" customWidth="1"/>
    <col min="4616" max="4616" width="25" style="198" customWidth="1"/>
    <col min="4617" max="4617" width="16.81640625" style="198" customWidth="1"/>
    <col min="4618" max="4618" width="8.453125" style="198" customWidth="1"/>
    <col min="4619" max="4619" width="16" style="198" bestFit="1" customWidth="1"/>
    <col min="4620" max="4620" width="14.81640625" style="198" customWidth="1"/>
    <col min="4621" max="4621" width="15.453125" style="198"/>
    <col min="4622" max="4622" width="19.453125" style="198" bestFit="1" customWidth="1"/>
    <col min="4623" max="4864" width="15.453125" style="198"/>
    <col min="4865" max="4865" width="8" style="198" customWidth="1"/>
    <col min="4866" max="4866" width="10.54296875" style="198" customWidth="1"/>
    <col min="4867" max="4867" width="7.453125" style="198" customWidth="1"/>
    <col min="4868" max="4868" width="19.7265625" style="198" customWidth="1"/>
    <col min="4869" max="4869" width="15.453125" style="198" bestFit="1" customWidth="1"/>
    <col min="4870" max="4870" width="13.453125" style="198" customWidth="1"/>
    <col min="4871" max="4871" width="24.7265625" style="198" bestFit="1" customWidth="1"/>
    <col min="4872" max="4872" width="25" style="198" customWidth="1"/>
    <col min="4873" max="4873" width="16.81640625" style="198" customWidth="1"/>
    <col min="4874" max="4874" width="8.453125" style="198" customWidth="1"/>
    <col min="4875" max="4875" width="16" style="198" bestFit="1" customWidth="1"/>
    <col min="4876" max="4876" width="14.81640625" style="198" customWidth="1"/>
    <col min="4877" max="4877" width="15.453125" style="198"/>
    <col min="4878" max="4878" width="19.453125" style="198" bestFit="1" customWidth="1"/>
    <col min="4879" max="5120" width="15.453125" style="198"/>
    <col min="5121" max="5121" width="8" style="198" customWidth="1"/>
    <col min="5122" max="5122" width="10.54296875" style="198" customWidth="1"/>
    <col min="5123" max="5123" width="7.453125" style="198" customWidth="1"/>
    <col min="5124" max="5124" width="19.7265625" style="198" customWidth="1"/>
    <col min="5125" max="5125" width="15.453125" style="198" bestFit="1" customWidth="1"/>
    <col min="5126" max="5126" width="13.453125" style="198" customWidth="1"/>
    <col min="5127" max="5127" width="24.7265625" style="198" bestFit="1" customWidth="1"/>
    <col min="5128" max="5128" width="25" style="198" customWidth="1"/>
    <col min="5129" max="5129" width="16.81640625" style="198" customWidth="1"/>
    <col min="5130" max="5130" width="8.453125" style="198" customWidth="1"/>
    <col min="5131" max="5131" width="16" style="198" bestFit="1" customWidth="1"/>
    <col min="5132" max="5132" width="14.81640625" style="198" customWidth="1"/>
    <col min="5133" max="5133" width="15.453125" style="198"/>
    <col min="5134" max="5134" width="19.453125" style="198" bestFit="1" customWidth="1"/>
    <col min="5135" max="5376" width="15.453125" style="198"/>
    <col min="5377" max="5377" width="8" style="198" customWidth="1"/>
    <col min="5378" max="5378" width="10.54296875" style="198" customWidth="1"/>
    <col min="5379" max="5379" width="7.453125" style="198" customWidth="1"/>
    <col min="5380" max="5380" width="19.7265625" style="198" customWidth="1"/>
    <col min="5381" max="5381" width="15.453125" style="198" bestFit="1" customWidth="1"/>
    <col min="5382" max="5382" width="13.453125" style="198" customWidth="1"/>
    <col min="5383" max="5383" width="24.7265625" style="198" bestFit="1" customWidth="1"/>
    <col min="5384" max="5384" width="25" style="198" customWidth="1"/>
    <col min="5385" max="5385" width="16.81640625" style="198" customWidth="1"/>
    <col min="5386" max="5386" width="8.453125" style="198" customWidth="1"/>
    <col min="5387" max="5387" width="16" style="198" bestFit="1" customWidth="1"/>
    <col min="5388" max="5388" width="14.81640625" style="198" customWidth="1"/>
    <col min="5389" max="5389" width="15.453125" style="198"/>
    <col min="5390" max="5390" width="19.453125" style="198" bestFit="1" customWidth="1"/>
    <col min="5391" max="5632" width="15.453125" style="198"/>
    <col min="5633" max="5633" width="8" style="198" customWidth="1"/>
    <col min="5634" max="5634" width="10.54296875" style="198" customWidth="1"/>
    <col min="5635" max="5635" width="7.453125" style="198" customWidth="1"/>
    <col min="5636" max="5636" width="19.7265625" style="198" customWidth="1"/>
    <col min="5637" max="5637" width="15.453125" style="198" bestFit="1" customWidth="1"/>
    <col min="5638" max="5638" width="13.453125" style="198" customWidth="1"/>
    <col min="5639" max="5639" width="24.7265625" style="198" bestFit="1" customWidth="1"/>
    <col min="5640" max="5640" width="25" style="198" customWidth="1"/>
    <col min="5641" max="5641" width="16.81640625" style="198" customWidth="1"/>
    <col min="5642" max="5642" width="8.453125" style="198" customWidth="1"/>
    <col min="5643" max="5643" width="16" style="198" bestFit="1" customWidth="1"/>
    <col min="5644" max="5644" width="14.81640625" style="198" customWidth="1"/>
    <col min="5645" max="5645" width="15.453125" style="198"/>
    <col min="5646" max="5646" width="19.453125" style="198" bestFit="1" customWidth="1"/>
    <col min="5647" max="5888" width="15.453125" style="198"/>
    <col min="5889" max="5889" width="8" style="198" customWidth="1"/>
    <col min="5890" max="5890" width="10.54296875" style="198" customWidth="1"/>
    <col min="5891" max="5891" width="7.453125" style="198" customWidth="1"/>
    <col min="5892" max="5892" width="19.7265625" style="198" customWidth="1"/>
    <col min="5893" max="5893" width="15.453125" style="198" bestFit="1" customWidth="1"/>
    <col min="5894" max="5894" width="13.453125" style="198" customWidth="1"/>
    <col min="5895" max="5895" width="24.7265625" style="198" bestFit="1" customWidth="1"/>
    <col min="5896" max="5896" width="25" style="198" customWidth="1"/>
    <col min="5897" max="5897" width="16.81640625" style="198" customWidth="1"/>
    <col min="5898" max="5898" width="8.453125" style="198" customWidth="1"/>
    <col min="5899" max="5899" width="16" style="198" bestFit="1" customWidth="1"/>
    <col min="5900" max="5900" width="14.81640625" style="198" customWidth="1"/>
    <col min="5901" max="5901" width="15.453125" style="198"/>
    <col min="5902" max="5902" width="19.453125" style="198" bestFit="1" customWidth="1"/>
    <col min="5903" max="6144" width="15.453125" style="198"/>
    <col min="6145" max="6145" width="8" style="198" customWidth="1"/>
    <col min="6146" max="6146" width="10.54296875" style="198" customWidth="1"/>
    <col min="6147" max="6147" width="7.453125" style="198" customWidth="1"/>
    <col min="6148" max="6148" width="19.7265625" style="198" customWidth="1"/>
    <col min="6149" max="6149" width="15.453125" style="198" bestFit="1" customWidth="1"/>
    <col min="6150" max="6150" width="13.453125" style="198" customWidth="1"/>
    <col min="6151" max="6151" width="24.7265625" style="198" bestFit="1" customWidth="1"/>
    <col min="6152" max="6152" width="25" style="198" customWidth="1"/>
    <col min="6153" max="6153" width="16.81640625" style="198" customWidth="1"/>
    <col min="6154" max="6154" width="8.453125" style="198" customWidth="1"/>
    <col min="6155" max="6155" width="16" style="198" bestFit="1" customWidth="1"/>
    <col min="6156" max="6156" width="14.81640625" style="198" customWidth="1"/>
    <col min="6157" max="6157" width="15.453125" style="198"/>
    <col min="6158" max="6158" width="19.453125" style="198" bestFit="1" customWidth="1"/>
    <col min="6159" max="6400" width="15.453125" style="198"/>
    <col min="6401" max="6401" width="8" style="198" customWidth="1"/>
    <col min="6402" max="6402" width="10.54296875" style="198" customWidth="1"/>
    <col min="6403" max="6403" width="7.453125" style="198" customWidth="1"/>
    <col min="6404" max="6404" width="19.7265625" style="198" customWidth="1"/>
    <col min="6405" max="6405" width="15.453125" style="198" bestFit="1" customWidth="1"/>
    <col min="6406" max="6406" width="13.453125" style="198" customWidth="1"/>
    <col min="6407" max="6407" width="24.7265625" style="198" bestFit="1" customWidth="1"/>
    <col min="6408" max="6408" width="25" style="198" customWidth="1"/>
    <col min="6409" max="6409" width="16.81640625" style="198" customWidth="1"/>
    <col min="6410" max="6410" width="8.453125" style="198" customWidth="1"/>
    <col min="6411" max="6411" width="16" style="198" bestFit="1" customWidth="1"/>
    <col min="6412" max="6412" width="14.81640625" style="198" customWidth="1"/>
    <col min="6413" max="6413" width="15.453125" style="198"/>
    <col min="6414" max="6414" width="19.453125" style="198" bestFit="1" customWidth="1"/>
    <col min="6415" max="6656" width="15.453125" style="198"/>
    <col min="6657" max="6657" width="8" style="198" customWidth="1"/>
    <col min="6658" max="6658" width="10.54296875" style="198" customWidth="1"/>
    <col min="6659" max="6659" width="7.453125" style="198" customWidth="1"/>
    <col min="6660" max="6660" width="19.7265625" style="198" customWidth="1"/>
    <col min="6661" max="6661" width="15.453125" style="198" bestFit="1" customWidth="1"/>
    <col min="6662" max="6662" width="13.453125" style="198" customWidth="1"/>
    <col min="6663" max="6663" width="24.7265625" style="198" bestFit="1" customWidth="1"/>
    <col min="6664" max="6664" width="25" style="198" customWidth="1"/>
    <col min="6665" max="6665" width="16.81640625" style="198" customWidth="1"/>
    <col min="6666" max="6666" width="8.453125" style="198" customWidth="1"/>
    <col min="6667" max="6667" width="16" style="198" bestFit="1" customWidth="1"/>
    <col min="6668" max="6668" width="14.81640625" style="198" customWidth="1"/>
    <col min="6669" max="6669" width="15.453125" style="198"/>
    <col min="6670" max="6670" width="19.453125" style="198" bestFit="1" customWidth="1"/>
    <col min="6671" max="6912" width="15.453125" style="198"/>
    <col min="6913" max="6913" width="8" style="198" customWidth="1"/>
    <col min="6914" max="6914" width="10.54296875" style="198" customWidth="1"/>
    <col min="6915" max="6915" width="7.453125" style="198" customWidth="1"/>
    <col min="6916" max="6916" width="19.7265625" style="198" customWidth="1"/>
    <col min="6917" max="6917" width="15.453125" style="198" bestFit="1" customWidth="1"/>
    <col min="6918" max="6918" width="13.453125" style="198" customWidth="1"/>
    <col min="6919" max="6919" width="24.7265625" style="198" bestFit="1" customWidth="1"/>
    <col min="6920" max="6920" width="25" style="198" customWidth="1"/>
    <col min="6921" max="6921" width="16.81640625" style="198" customWidth="1"/>
    <col min="6922" max="6922" width="8.453125" style="198" customWidth="1"/>
    <col min="6923" max="6923" width="16" style="198" bestFit="1" customWidth="1"/>
    <col min="6924" max="6924" width="14.81640625" style="198" customWidth="1"/>
    <col min="6925" max="6925" width="15.453125" style="198"/>
    <col min="6926" max="6926" width="19.453125" style="198" bestFit="1" customWidth="1"/>
    <col min="6927" max="7168" width="15.453125" style="198"/>
    <col min="7169" max="7169" width="8" style="198" customWidth="1"/>
    <col min="7170" max="7170" width="10.54296875" style="198" customWidth="1"/>
    <col min="7171" max="7171" width="7.453125" style="198" customWidth="1"/>
    <col min="7172" max="7172" width="19.7265625" style="198" customWidth="1"/>
    <col min="7173" max="7173" width="15.453125" style="198" bestFit="1" customWidth="1"/>
    <col min="7174" max="7174" width="13.453125" style="198" customWidth="1"/>
    <col min="7175" max="7175" width="24.7265625" style="198" bestFit="1" customWidth="1"/>
    <col min="7176" max="7176" width="25" style="198" customWidth="1"/>
    <col min="7177" max="7177" width="16.81640625" style="198" customWidth="1"/>
    <col min="7178" max="7178" width="8.453125" style="198" customWidth="1"/>
    <col min="7179" max="7179" width="16" style="198" bestFit="1" customWidth="1"/>
    <col min="7180" max="7180" width="14.81640625" style="198" customWidth="1"/>
    <col min="7181" max="7181" width="15.453125" style="198"/>
    <col min="7182" max="7182" width="19.453125" style="198" bestFit="1" customWidth="1"/>
    <col min="7183" max="7424" width="15.453125" style="198"/>
    <col min="7425" max="7425" width="8" style="198" customWidth="1"/>
    <col min="7426" max="7426" width="10.54296875" style="198" customWidth="1"/>
    <col min="7427" max="7427" width="7.453125" style="198" customWidth="1"/>
    <col min="7428" max="7428" width="19.7265625" style="198" customWidth="1"/>
    <col min="7429" max="7429" width="15.453125" style="198" bestFit="1" customWidth="1"/>
    <col min="7430" max="7430" width="13.453125" style="198" customWidth="1"/>
    <col min="7431" max="7431" width="24.7265625" style="198" bestFit="1" customWidth="1"/>
    <col min="7432" max="7432" width="25" style="198" customWidth="1"/>
    <col min="7433" max="7433" width="16.81640625" style="198" customWidth="1"/>
    <col min="7434" max="7434" width="8.453125" style="198" customWidth="1"/>
    <col min="7435" max="7435" width="16" style="198" bestFit="1" customWidth="1"/>
    <col min="7436" max="7436" width="14.81640625" style="198" customWidth="1"/>
    <col min="7437" max="7437" width="15.453125" style="198"/>
    <col min="7438" max="7438" width="19.453125" style="198" bestFit="1" customWidth="1"/>
    <col min="7439" max="7680" width="15.453125" style="198"/>
    <col min="7681" max="7681" width="8" style="198" customWidth="1"/>
    <col min="7682" max="7682" width="10.54296875" style="198" customWidth="1"/>
    <col min="7683" max="7683" width="7.453125" style="198" customWidth="1"/>
    <col min="7684" max="7684" width="19.7265625" style="198" customWidth="1"/>
    <col min="7685" max="7685" width="15.453125" style="198" bestFit="1" customWidth="1"/>
    <col min="7686" max="7686" width="13.453125" style="198" customWidth="1"/>
    <col min="7687" max="7687" width="24.7265625" style="198" bestFit="1" customWidth="1"/>
    <col min="7688" max="7688" width="25" style="198" customWidth="1"/>
    <col min="7689" max="7689" width="16.81640625" style="198" customWidth="1"/>
    <col min="7690" max="7690" width="8.453125" style="198" customWidth="1"/>
    <col min="7691" max="7691" width="16" style="198" bestFit="1" customWidth="1"/>
    <col min="7692" max="7692" width="14.81640625" style="198" customWidth="1"/>
    <col min="7693" max="7693" width="15.453125" style="198"/>
    <col min="7694" max="7694" width="19.453125" style="198" bestFit="1" customWidth="1"/>
    <col min="7695" max="7936" width="15.453125" style="198"/>
    <col min="7937" max="7937" width="8" style="198" customWidth="1"/>
    <col min="7938" max="7938" width="10.54296875" style="198" customWidth="1"/>
    <col min="7939" max="7939" width="7.453125" style="198" customWidth="1"/>
    <col min="7940" max="7940" width="19.7265625" style="198" customWidth="1"/>
    <col min="7941" max="7941" width="15.453125" style="198" bestFit="1" customWidth="1"/>
    <col min="7942" max="7942" width="13.453125" style="198" customWidth="1"/>
    <col min="7943" max="7943" width="24.7265625" style="198" bestFit="1" customWidth="1"/>
    <col min="7944" max="7944" width="25" style="198" customWidth="1"/>
    <col min="7945" max="7945" width="16.81640625" style="198" customWidth="1"/>
    <col min="7946" max="7946" width="8.453125" style="198" customWidth="1"/>
    <col min="7947" max="7947" width="16" style="198" bestFit="1" customWidth="1"/>
    <col min="7948" max="7948" width="14.81640625" style="198" customWidth="1"/>
    <col min="7949" max="7949" width="15.453125" style="198"/>
    <col min="7950" max="7950" width="19.453125" style="198" bestFit="1" customWidth="1"/>
    <col min="7951" max="8192" width="15.453125" style="198"/>
    <col min="8193" max="8193" width="8" style="198" customWidth="1"/>
    <col min="8194" max="8194" width="10.54296875" style="198" customWidth="1"/>
    <col min="8195" max="8195" width="7.453125" style="198" customWidth="1"/>
    <col min="8196" max="8196" width="19.7265625" style="198" customWidth="1"/>
    <col min="8197" max="8197" width="15.453125" style="198" bestFit="1" customWidth="1"/>
    <col min="8198" max="8198" width="13.453125" style="198" customWidth="1"/>
    <col min="8199" max="8199" width="24.7265625" style="198" bestFit="1" customWidth="1"/>
    <col min="8200" max="8200" width="25" style="198" customWidth="1"/>
    <col min="8201" max="8201" width="16.81640625" style="198" customWidth="1"/>
    <col min="8202" max="8202" width="8.453125" style="198" customWidth="1"/>
    <col min="8203" max="8203" width="16" style="198" bestFit="1" customWidth="1"/>
    <col min="8204" max="8204" width="14.81640625" style="198" customWidth="1"/>
    <col min="8205" max="8205" width="15.453125" style="198"/>
    <col min="8206" max="8206" width="19.453125" style="198" bestFit="1" customWidth="1"/>
    <col min="8207" max="8448" width="15.453125" style="198"/>
    <col min="8449" max="8449" width="8" style="198" customWidth="1"/>
    <col min="8450" max="8450" width="10.54296875" style="198" customWidth="1"/>
    <col min="8451" max="8451" width="7.453125" style="198" customWidth="1"/>
    <col min="8452" max="8452" width="19.7265625" style="198" customWidth="1"/>
    <col min="8453" max="8453" width="15.453125" style="198" bestFit="1" customWidth="1"/>
    <col min="8454" max="8454" width="13.453125" style="198" customWidth="1"/>
    <col min="8455" max="8455" width="24.7265625" style="198" bestFit="1" customWidth="1"/>
    <col min="8456" max="8456" width="25" style="198" customWidth="1"/>
    <col min="8457" max="8457" width="16.81640625" style="198" customWidth="1"/>
    <col min="8458" max="8458" width="8.453125" style="198" customWidth="1"/>
    <col min="8459" max="8459" width="16" style="198" bestFit="1" customWidth="1"/>
    <col min="8460" max="8460" width="14.81640625" style="198" customWidth="1"/>
    <col min="8461" max="8461" width="15.453125" style="198"/>
    <col min="8462" max="8462" width="19.453125" style="198" bestFit="1" customWidth="1"/>
    <col min="8463" max="8704" width="15.453125" style="198"/>
    <col min="8705" max="8705" width="8" style="198" customWidth="1"/>
    <col min="8706" max="8706" width="10.54296875" style="198" customWidth="1"/>
    <col min="8707" max="8707" width="7.453125" style="198" customWidth="1"/>
    <col min="8708" max="8708" width="19.7265625" style="198" customWidth="1"/>
    <col min="8709" max="8709" width="15.453125" style="198" bestFit="1" customWidth="1"/>
    <col min="8710" max="8710" width="13.453125" style="198" customWidth="1"/>
    <col min="8711" max="8711" width="24.7265625" style="198" bestFit="1" customWidth="1"/>
    <col min="8712" max="8712" width="25" style="198" customWidth="1"/>
    <col min="8713" max="8713" width="16.81640625" style="198" customWidth="1"/>
    <col min="8714" max="8714" width="8.453125" style="198" customWidth="1"/>
    <col min="8715" max="8715" width="16" style="198" bestFit="1" customWidth="1"/>
    <col min="8716" max="8716" width="14.81640625" style="198" customWidth="1"/>
    <col min="8717" max="8717" width="15.453125" style="198"/>
    <col min="8718" max="8718" width="19.453125" style="198" bestFit="1" customWidth="1"/>
    <col min="8719" max="8960" width="15.453125" style="198"/>
    <col min="8961" max="8961" width="8" style="198" customWidth="1"/>
    <col min="8962" max="8962" width="10.54296875" style="198" customWidth="1"/>
    <col min="8963" max="8963" width="7.453125" style="198" customWidth="1"/>
    <col min="8964" max="8964" width="19.7265625" style="198" customWidth="1"/>
    <col min="8965" max="8965" width="15.453125" style="198" bestFit="1" customWidth="1"/>
    <col min="8966" max="8966" width="13.453125" style="198" customWidth="1"/>
    <col min="8967" max="8967" width="24.7265625" style="198" bestFit="1" customWidth="1"/>
    <col min="8968" max="8968" width="25" style="198" customWidth="1"/>
    <col min="8969" max="8969" width="16.81640625" style="198" customWidth="1"/>
    <col min="8970" max="8970" width="8.453125" style="198" customWidth="1"/>
    <col min="8971" max="8971" width="16" style="198" bestFit="1" customWidth="1"/>
    <col min="8972" max="8972" width="14.81640625" style="198" customWidth="1"/>
    <col min="8973" max="8973" width="15.453125" style="198"/>
    <col min="8974" max="8974" width="19.453125" style="198" bestFit="1" customWidth="1"/>
    <col min="8975" max="9216" width="15.453125" style="198"/>
    <col min="9217" max="9217" width="8" style="198" customWidth="1"/>
    <col min="9218" max="9218" width="10.54296875" style="198" customWidth="1"/>
    <col min="9219" max="9219" width="7.453125" style="198" customWidth="1"/>
    <col min="9220" max="9220" width="19.7265625" style="198" customWidth="1"/>
    <col min="9221" max="9221" width="15.453125" style="198" bestFit="1" customWidth="1"/>
    <col min="9222" max="9222" width="13.453125" style="198" customWidth="1"/>
    <col min="9223" max="9223" width="24.7265625" style="198" bestFit="1" customWidth="1"/>
    <col min="9224" max="9224" width="25" style="198" customWidth="1"/>
    <col min="9225" max="9225" width="16.81640625" style="198" customWidth="1"/>
    <col min="9226" max="9226" width="8.453125" style="198" customWidth="1"/>
    <col min="9227" max="9227" width="16" style="198" bestFit="1" customWidth="1"/>
    <col min="9228" max="9228" width="14.81640625" style="198" customWidth="1"/>
    <col min="9229" max="9229" width="15.453125" style="198"/>
    <col min="9230" max="9230" width="19.453125" style="198" bestFit="1" customWidth="1"/>
    <col min="9231" max="9472" width="15.453125" style="198"/>
    <col min="9473" max="9473" width="8" style="198" customWidth="1"/>
    <col min="9474" max="9474" width="10.54296875" style="198" customWidth="1"/>
    <col min="9475" max="9475" width="7.453125" style="198" customWidth="1"/>
    <col min="9476" max="9476" width="19.7265625" style="198" customWidth="1"/>
    <col min="9477" max="9477" width="15.453125" style="198" bestFit="1" customWidth="1"/>
    <col min="9478" max="9478" width="13.453125" style="198" customWidth="1"/>
    <col min="9479" max="9479" width="24.7265625" style="198" bestFit="1" customWidth="1"/>
    <col min="9480" max="9480" width="25" style="198" customWidth="1"/>
    <col min="9481" max="9481" width="16.81640625" style="198" customWidth="1"/>
    <col min="9482" max="9482" width="8.453125" style="198" customWidth="1"/>
    <col min="9483" max="9483" width="16" style="198" bestFit="1" customWidth="1"/>
    <col min="9484" max="9484" width="14.81640625" style="198" customWidth="1"/>
    <col min="9485" max="9485" width="15.453125" style="198"/>
    <col min="9486" max="9486" width="19.453125" style="198" bestFit="1" customWidth="1"/>
    <col min="9487" max="9728" width="15.453125" style="198"/>
    <col min="9729" max="9729" width="8" style="198" customWidth="1"/>
    <col min="9730" max="9730" width="10.54296875" style="198" customWidth="1"/>
    <col min="9731" max="9731" width="7.453125" style="198" customWidth="1"/>
    <col min="9732" max="9732" width="19.7265625" style="198" customWidth="1"/>
    <col min="9733" max="9733" width="15.453125" style="198" bestFit="1" customWidth="1"/>
    <col min="9734" max="9734" width="13.453125" style="198" customWidth="1"/>
    <col min="9735" max="9735" width="24.7265625" style="198" bestFit="1" customWidth="1"/>
    <col min="9736" max="9736" width="25" style="198" customWidth="1"/>
    <col min="9737" max="9737" width="16.81640625" style="198" customWidth="1"/>
    <col min="9738" max="9738" width="8.453125" style="198" customWidth="1"/>
    <col min="9739" max="9739" width="16" style="198" bestFit="1" customWidth="1"/>
    <col min="9740" max="9740" width="14.81640625" style="198" customWidth="1"/>
    <col min="9741" max="9741" width="15.453125" style="198"/>
    <col min="9742" max="9742" width="19.453125" style="198" bestFit="1" customWidth="1"/>
    <col min="9743" max="9984" width="15.453125" style="198"/>
    <col min="9985" max="9985" width="8" style="198" customWidth="1"/>
    <col min="9986" max="9986" width="10.54296875" style="198" customWidth="1"/>
    <col min="9987" max="9987" width="7.453125" style="198" customWidth="1"/>
    <col min="9988" max="9988" width="19.7265625" style="198" customWidth="1"/>
    <col min="9989" max="9989" width="15.453125" style="198" bestFit="1" customWidth="1"/>
    <col min="9990" max="9990" width="13.453125" style="198" customWidth="1"/>
    <col min="9991" max="9991" width="24.7265625" style="198" bestFit="1" customWidth="1"/>
    <col min="9992" max="9992" width="25" style="198" customWidth="1"/>
    <col min="9993" max="9993" width="16.81640625" style="198" customWidth="1"/>
    <col min="9994" max="9994" width="8.453125" style="198" customWidth="1"/>
    <col min="9995" max="9995" width="16" style="198" bestFit="1" customWidth="1"/>
    <col min="9996" max="9996" width="14.81640625" style="198" customWidth="1"/>
    <col min="9997" max="9997" width="15.453125" style="198"/>
    <col min="9998" max="9998" width="19.453125" style="198" bestFit="1" customWidth="1"/>
    <col min="9999" max="10240" width="15.453125" style="198"/>
    <col min="10241" max="10241" width="8" style="198" customWidth="1"/>
    <col min="10242" max="10242" width="10.54296875" style="198" customWidth="1"/>
    <col min="10243" max="10243" width="7.453125" style="198" customWidth="1"/>
    <col min="10244" max="10244" width="19.7265625" style="198" customWidth="1"/>
    <col min="10245" max="10245" width="15.453125" style="198" bestFit="1" customWidth="1"/>
    <col min="10246" max="10246" width="13.453125" style="198" customWidth="1"/>
    <col min="10247" max="10247" width="24.7265625" style="198" bestFit="1" customWidth="1"/>
    <col min="10248" max="10248" width="25" style="198" customWidth="1"/>
    <col min="10249" max="10249" width="16.81640625" style="198" customWidth="1"/>
    <col min="10250" max="10250" width="8.453125" style="198" customWidth="1"/>
    <col min="10251" max="10251" width="16" style="198" bestFit="1" customWidth="1"/>
    <col min="10252" max="10252" width="14.81640625" style="198" customWidth="1"/>
    <col min="10253" max="10253" width="15.453125" style="198"/>
    <col min="10254" max="10254" width="19.453125" style="198" bestFit="1" customWidth="1"/>
    <col min="10255" max="10496" width="15.453125" style="198"/>
    <col min="10497" max="10497" width="8" style="198" customWidth="1"/>
    <col min="10498" max="10498" width="10.54296875" style="198" customWidth="1"/>
    <col min="10499" max="10499" width="7.453125" style="198" customWidth="1"/>
    <col min="10500" max="10500" width="19.7265625" style="198" customWidth="1"/>
    <col min="10501" max="10501" width="15.453125" style="198" bestFit="1" customWidth="1"/>
    <col min="10502" max="10502" width="13.453125" style="198" customWidth="1"/>
    <col min="10503" max="10503" width="24.7265625" style="198" bestFit="1" customWidth="1"/>
    <col min="10504" max="10504" width="25" style="198" customWidth="1"/>
    <col min="10505" max="10505" width="16.81640625" style="198" customWidth="1"/>
    <col min="10506" max="10506" width="8.453125" style="198" customWidth="1"/>
    <col min="10507" max="10507" width="16" style="198" bestFit="1" customWidth="1"/>
    <col min="10508" max="10508" width="14.81640625" style="198" customWidth="1"/>
    <col min="10509" max="10509" width="15.453125" style="198"/>
    <col min="10510" max="10510" width="19.453125" style="198" bestFit="1" customWidth="1"/>
    <col min="10511" max="10752" width="15.453125" style="198"/>
    <col min="10753" max="10753" width="8" style="198" customWidth="1"/>
    <col min="10754" max="10754" width="10.54296875" style="198" customWidth="1"/>
    <col min="10755" max="10755" width="7.453125" style="198" customWidth="1"/>
    <col min="10756" max="10756" width="19.7265625" style="198" customWidth="1"/>
    <col min="10757" max="10757" width="15.453125" style="198" bestFit="1" customWidth="1"/>
    <col min="10758" max="10758" width="13.453125" style="198" customWidth="1"/>
    <col min="10759" max="10759" width="24.7265625" style="198" bestFit="1" customWidth="1"/>
    <col min="10760" max="10760" width="25" style="198" customWidth="1"/>
    <col min="10761" max="10761" width="16.81640625" style="198" customWidth="1"/>
    <col min="10762" max="10762" width="8.453125" style="198" customWidth="1"/>
    <col min="10763" max="10763" width="16" style="198" bestFit="1" customWidth="1"/>
    <col min="10764" max="10764" width="14.81640625" style="198" customWidth="1"/>
    <col min="10765" max="10765" width="15.453125" style="198"/>
    <col min="10766" max="10766" width="19.453125" style="198" bestFit="1" customWidth="1"/>
    <col min="10767" max="11008" width="15.453125" style="198"/>
    <col min="11009" max="11009" width="8" style="198" customWidth="1"/>
    <col min="11010" max="11010" width="10.54296875" style="198" customWidth="1"/>
    <col min="11011" max="11011" width="7.453125" style="198" customWidth="1"/>
    <col min="11012" max="11012" width="19.7265625" style="198" customWidth="1"/>
    <col min="11013" max="11013" width="15.453125" style="198" bestFit="1" customWidth="1"/>
    <col min="11014" max="11014" width="13.453125" style="198" customWidth="1"/>
    <col min="11015" max="11015" width="24.7265625" style="198" bestFit="1" customWidth="1"/>
    <col min="11016" max="11016" width="25" style="198" customWidth="1"/>
    <col min="11017" max="11017" width="16.81640625" style="198" customWidth="1"/>
    <col min="11018" max="11018" width="8.453125" style="198" customWidth="1"/>
    <col min="11019" max="11019" width="16" style="198" bestFit="1" customWidth="1"/>
    <col min="11020" max="11020" width="14.81640625" style="198" customWidth="1"/>
    <col min="11021" max="11021" width="15.453125" style="198"/>
    <col min="11022" max="11022" width="19.453125" style="198" bestFit="1" customWidth="1"/>
    <col min="11023" max="11264" width="15.453125" style="198"/>
    <col min="11265" max="11265" width="8" style="198" customWidth="1"/>
    <col min="11266" max="11266" width="10.54296875" style="198" customWidth="1"/>
    <col min="11267" max="11267" width="7.453125" style="198" customWidth="1"/>
    <col min="11268" max="11268" width="19.7265625" style="198" customWidth="1"/>
    <col min="11269" max="11269" width="15.453125" style="198" bestFit="1" customWidth="1"/>
    <col min="11270" max="11270" width="13.453125" style="198" customWidth="1"/>
    <col min="11271" max="11271" width="24.7265625" style="198" bestFit="1" customWidth="1"/>
    <col min="11272" max="11272" width="25" style="198" customWidth="1"/>
    <col min="11273" max="11273" width="16.81640625" style="198" customWidth="1"/>
    <col min="11274" max="11274" width="8.453125" style="198" customWidth="1"/>
    <col min="11275" max="11275" width="16" style="198" bestFit="1" customWidth="1"/>
    <col min="11276" max="11276" width="14.81640625" style="198" customWidth="1"/>
    <col min="11277" max="11277" width="15.453125" style="198"/>
    <col min="11278" max="11278" width="19.453125" style="198" bestFit="1" customWidth="1"/>
    <col min="11279" max="11520" width="15.453125" style="198"/>
    <col min="11521" max="11521" width="8" style="198" customWidth="1"/>
    <col min="11522" max="11522" width="10.54296875" style="198" customWidth="1"/>
    <col min="11523" max="11523" width="7.453125" style="198" customWidth="1"/>
    <col min="11524" max="11524" width="19.7265625" style="198" customWidth="1"/>
    <col min="11525" max="11525" width="15.453125" style="198" bestFit="1" customWidth="1"/>
    <col min="11526" max="11526" width="13.453125" style="198" customWidth="1"/>
    <col min="11527" max="11527" width="24.7265625" style="198" bestFit="1" customWidth="1"/>
    <col min="11528" max="11528" width="25" style="198" customWidth="1"/>
    <col min="11529" max="11529" width="16.81640625" style="198" customWidth="1"/>
    <col min="11530" max="11530" width="8.453125" style="198" customWidth="1"/>
    <col min="11531" max="11531" width="16" style="198" bestFit="1" customWidth="1"/>
    <col min="11532" max="11532" width="14.81640625" style="198" customWidth="1"/>
    <col min="11533" max="11533" width="15.453125" style="198"/>
    <col min="11534" max="11534" width="19.453125" style="198" bestFit="1" customWidth="1"/>
    <col min="11535" max="11776" width="15.453125" style="198"/>
    <col min="11777" max="11777" width="8" style="198" customWidth="1"/>
    <col min="11778" max="11778" width="10.54296875" style="198" customWidth="1"/>
    <col min="11779" max="11779" width="7.453125" style="198" customWidth="1"/>
    <col min="11780" max="11780" width="19.7265625" style="198" customWidth="1"/>
    <col min="11781" max="11781" width="15.453125" style="198" bestFit="1" customWidth="1"/>
    <col min="11782" max="11782" width="13.453125" style="198" customWidth="1"/>
    <col min="11783" max="11783" width="24.7265625" style="198" bestFit="1" customWidth="1"/>
    <col min="11784" max="11784" width="25" style="198" customWidth="1"/>
    <col min="11785" max="11785" width="16.81640625" style="198" customWidth="1"/>
    <col min="11786" max="11786" width="8.453125" style="198" customWidth="1"/>
    <col min="11787" max="11787" width="16" style="198" bestFit="1" customWidth="1"/>
    <col min="11788" max="11788" width="14.81640625" style="198" customWidth="1"/>
    <col min="11789" max="11789" width="15.453125" style="198"/>
    <col min="11790" max="11790" width="19.453125" style="198" bestFit="1" customWidth="1"/>
    <col min="11791" max="12032" width="15.453125" style="198"/>
    <col min="12033" max="12033" width="8" style="198" customWidth="1"/>
    <col min="12034" max="12034" width="10.54296875" style="198" customWidth="1"/>
    <col min="12035" max="12035" width="7.453125" style="198" customWidth="1"/>
    <col min="12036" max="12036" width="19.7265625" style="198" customWidth="1"/>
    <col min="12037" max="12037" width="15.453125" style="198" bestFit="1" customWidth="1"/>
    <col min="12038" max="12038" width="13.453125" style="198" customWidth="1"/>
    <col min="12039" max="12039" width="24.7265625" style="198" bestFit="1" customWidth="1"/>
    <col min="12040" max="12040" width="25" style="198" customWidth="1"/>
    <col min="12041" max="12041" width="16.81640625" style="198" customWidth="1"/>
    <col min="12042" max="12042" width="8.453125" style="198" customWidth="1"/>
    <col min="12043" max="12043" width="16" style="198" bestFit="1" customWidth="1"/>
    <col min="12044" max="12044" width="14.81640625" style="198" customWidth="1"/>
    <col min="12045" max="12045" width="15.453125" style="198"/>
    <col min="12046" max="12046" width="19.453125" style="198" bestFit="1" customWidth="1"/>
    <col min="12047" max="12288" width="15.453125" style="198"/>
    <col min="12289" max="12289" width="8" style="198" customWidth="1"/>
    <col min="12290" max="12290" width="10.54296875" style="198" customWidth="1"/>
    <col min="12291" max="12291" width="7.453125" style="198" customWidth="1"/>
    <col min="12292" max="12292" width="19.7265625" style="198" customWidth="1"/>
    <col min="12293" max="12293" width="15.453125" style="198" bestFit="1" customWidth="1"/>
    <col min="12294" max="12294" width="13.453125" style="198" customWidth="1"/>
    <col min="12295" max="12295" width="24.7265625" style="198" bestFit="1" customWidth="1"/>
    <col min="12296" max="12296" width="25" style="198" customWidth="1"/>
    <col min="12297" max="12297" width="16.81640625" style="198" customWidth="1"/>
    <col min="12298" max="12298" width="8.453125" style="198" customWidth="1"/>
    <col min="12299" max="12299" width="16" style="198" bestFit="1" customWidth="1"/>
    <col min="12300" max="12300" width="14.81640625" style="198" customWidth="1"/>
    <col min="12301" max="12301" width="15.453125" style="198"/>
    <col min="12302" max="12302" width="19.453125" style="198" bestFit="1" customWidth="1"/>
    <col min="12303" max="12544" width="15.453125" style="198"/>
    <col min="12545" max="12545" width="8" style="198" customWidth="1"/>
    <col min="12546" max="12546" width="10.54296875" style="198" customWidth="1"/>
    <col min="12547" max="12547" width="7.453125" style="198" customWidth="1"/>
    <col min="12548" max="12548" width="19.7265625" style="198" customWidth="1"/>
    <col min="12549" max="12549" width="15.453125" style="198" bestFit="1" customWidth="1"/>
    <col min="12550" max="12550" width="13.453125" style="198" customWidth="1"/>
    <col min="12551" max="12551" width="24.7265625" style="198" bestFit="1" customWidth="1"/>
    <col min="12552" max="12552" width="25" style="198" customWidth="1"/>
    <col min="12553" max="12553" width="16.81640625" style="198" customWidth="1"/>
    <col min="12554" max="12554" width="8.453125" style="198" customWidth="1"/>
    <col min="12555" max="12555" width="16" style="198" bestFit="1" customWidth="1"/>
    <col min="12556" max="12556" width="14.81640625" style="198" customWidth="1"/>
    <col min="12557" max="12557" width="15.453125" style="198"/>
    <col min="12558" max="12558" width="19.453125" style="198" bestFit="1" customWidth="1"/>
    <col min="12559" max="12800" width="15.453125" style="198"/>
    <col min="12801" max="12801" width="8" style="198" customWidth="1"/>
    <col min="12802" max="12802" width="10.54296875" style="198" customWidth="1"/>
    <col min="12803" max="12803" width="7.453125" style="198" customWidth="1"/>
    <col min="12804" max="12804" width="19.7265625" style="198" customWidth="1"/>
    <col min="12805" max="12805" width="15.453125" style="198" bestFit="1" customWidth="1"/>
    <col min="12806" max="12806" width="13.453125" style="198" customWidth="1"/>
    <col min="12807" max="12807" width="24.7265625" style="198" bestFit="1" customWidth="1"/>
    <col min="12808" max="12808" width="25" style="198" customWidth="1"/>
    <col min="12809" max="12809" width="16.81640625" style="198" customWidth="1"/>
    <col min="12810" max="12810" width="8.453125" style="198" customWidth="1"/>
    <col min="12811" max="12811" width="16" style="198" bestFit="1" customWidth="1"/>
    <col min="12812" max="12812" width="14.81640625" style="198" customWidth="1"/>
    <col min="12813" max="12813" width="15.453125" style="198"/>
    <col min="12814" max="12814" width="19.453125" style="198" bestFit="1" customWidth="1"/>
    <col min="12815" max="13056" width="15.453125" style="198"/>
    <col min="13057" max="13057" width="8" style="198" customWidth="1"/>
    <col min="13058" max="13058" width="10.54296875" style="198" customWidth="1"/>
    <col min="13059" max="13059" width="7.453125" style="198" customWidth="1"/>
    <col min="13060" max="13060" width="19.7265625" style="198" customWidth="1"/>
    <col min="13061" max="13061" width="15.453125" style="198" bestFit="1" customWidth="1"/>
    <col min="13062" max="13062" width="13.453125" style="198" customWidth="1"/>
    <col min="13063" max="13063" width="24.7265625" style="198" bestFit="1" customWidth="1"/>
    <col min="13064" max="13064" width="25" style="198" customWidth="1"/>
    <col min="13065" max="13065" width="16.81640625" style="198" customWidth="1"/>
    <col min="13066" max="13066" width="8.453125" style="198" customWidth="1"/>
    <col min="13067" max="13067" width="16" style="198" bestFit="1" customWidth="1"/>
    <col min="13068" max="13068" width="14.81640625" style="198" customWidth="1"/>
    <col min="13069" max="13069" width="15.453125" style="198"/>
    <col min="13070" max="13070" width="19.453125" style="198" bestFit="1" customWidth="1"/>
    <col min="13071" max="13312" width="15.453125" style="198"/>
    <col min="13313" max="13313" width="8" style="198" customWidth="1"/>
    <col min="13314" max="13314" width="10.54296875" style="198" customWidth="1"/>
    <col min="13315" max="13315" width="7.453125" style="198" customWidth="1"/>
    <col min="13316" max="13316" width="19.7265625" style="198" customWidth="1"/>
    <col min="13317" max="13317" width="15.453125" style="198" bestFit="1" customWidth="1"/>
    <col min="13318" max="13318" width="13.453125" style="198" customWidth="1"/>
    <col min="13319" max="13319" width="24.7265625" style="198" bestFit="1" customWidth="1"/>
    <col min="13320" max="13320" width="25" style="198" customWidth="1"/>
    <col min="13321" max="13321" width="16.81640625" style="198" customWidth="1"/>
    <col min="13322" max="13322" width="8.453125" style="198" customWidth="1"/>
    <col min="13323" max="13323" width="16" style="198" bestFit="1" customWidth="1"/>
    <col min="13324" max="13324" width="14.81640625" style="198" customWidth="1"/>
    <col min="13325" max="13325" width="15.453125" style="198"/>
    <col min="13326" max="13326" width="19.453125" style="198" bestFit="1" customWidth="1"/>
    <col min="13327" max="13568" width="15.453125" style="198"/>
    <col min="13569" max="13569" width="8" style="198" customWidth="1"/>
    <col min="13570" max="13570" width="10.54296875" style="198" customWidth="1"/>
    <col min="13571" max="13571" width="7.453125" style="198" customWidth="1"/>
    <col min="13572" max="13572" width="19.7265625" style="198" customWidth="1"/>
    <col min="13573" max="13573" width="15.453125" style="198" bestFit="1" customWidth="1"/>
    <col min="13574" max="13574" width="13.453125" style="198" customWidth="1"/>
    <col min="13575" max="13575" width="24.7265625" style="198" bestFit="1" customWidth="1"/>
    <col min="13576" max="13576" width="25" style="198" customWidth="1"/>
    <col min="13577" max="13577" width="16.81640625" style="198" customWidth="1"/>
    <col min="13578" max="13578" width="8.453125" style="198" customWidth="1"/>
    <col min="13579" max="13579" width="16" style="198" bestFit="1" customWidth="1"/>
    <col min="13580" max="13580" width="14.81640625" style="198" customWidth="1"/>
    <col min="13581" max="13581" width="15.453125" style="198"/>
    <col min="13582" max="13582" width="19.453125" style="198" bestFit="1" customWidth="1"/>
    <col min="13583" max="13824" width="15.453125" style="198"/>
    <col min="13825" max="13825" width="8" style="198" customWidth="1"/>
    <col min="13826" max="13826" width="10.54296875" style="198" customWidth="1"/>
    <col min="13827" max="13827" width="7.453125" style="198" customWidth="1"/>
    <col min="13828" max="13828" width="19.7265625" style="198" customWidth="1"/>
    <col min="13829" max="13829" width="15.453125" style="198" bestFit="1" customWidth="1"/>
    <col min="13830" max="13830" width="13.453125" style="198" customWidth="1"/>
    <col min="13831" max="13831" width="24.7265625" style="198" bestFit="1" customWidth="1"/>
    <col min="13832" max="13832" width="25" style="198" customWidth="1"/>
    <col min="13833" max="13833" width="16.81640625" style="198" customWidth="1"/>
    <col min="13834" max="13834" width="8.453125" style="198" customWidth="1"/>
    <col min="13835" max="13835" width="16" style="198" bestFit="1" customWidth="1"/>
    <col min="13836" max="13836" width="14.81640625" style="198" customWidth="1"/>
    <col min="13837" max="13837" width="15.453125" style="198"/>
    <col min="13838" max="13838" width="19.453125" style="198" bestFit="1" customWidth="1"/>
    <col min="13839" max="14080" width="15.453125" style="198"/>
    <col min="14081" max="14081" width="8" style="198" customWidth="1"/>
    <col min="14082" max="14082" width="10.54296875" style="198" customWidth="1"/>
    <col min="14083" max="14083" width="7.453125" style="198" customWidth="1"/>
    <col min="14084" max="14084" width="19.7265625" style="198" customWidth="1"/>
    <col min="14085" max="14085" width="15.453125" style="198" bestFit="1" customWidth="1"/>
    <col min="14086" max="14086" width="13.453125" style="198" customWidth="1"/>
    <col min="14087" max="14087" width="24.7265625" style="198" bestFit="1" customWidth="1"/>
    <col min="14088" max="14088" width="25" style="198" customWidth="1"/>
    <col min="14089" max="14089" width="16.81640625" style="198" customWidth="1"/>
    <col min="14090" max="14090" width="8.453125" style="198" customWidth="1"/>
    <col min="14091" max="14091" width="16" style="198" bestFit="1" customWidth="1"/>
    <col min="14092" max="14092" width="14.81640625" style="198" customWidth="1"/>
    <col min="14093" max="14093" width="15.453125" style="198"/>
    <col min="14094" max="14094" width="19.453125" style="198" bestFit="1" customWidth="1"/>
    <col min="14095" max="14336" width="15.453125" style="198"/>
    <col min="14337" max="14337" width="8" style="198" customWidth="1"/>
    <col min="14338" max="14338" width="10.54296875" style="198" customWidth="1"/>
    <col min="14339" max="14339" width="7.453125" style="198" customWidth="1"/>
    <col min="14340" max="14340" width="19.7265625" style="198" customWidth="1"/>
    <col min="14341" max="14341" width="15.453125" style="198" bestFit="1" customWidth="1"/>
    <col min="14342" max="14342" width="13.453125" style="198" customWidth="1"/>
    <col min="14343" max="14343" width="24.7265625" style="198" bestFit="1" customWidth="1"/>
    <col min="14344" max="14344" width="25" style="198" customWidth="1"/>
    <col min="14345" max="14345" width="16.81640625" style="198" customWidth="1"/>
    <col min="14346" max="14346" width="8.453125" style="198" customWidth="1"/>
    <col min="14347" max="14347" width="16" style="198" bestFit="1" customWidth="1"/>
    <col min="14348" max="14348" width="14.81640625" style="198" customWidth="1"/>
    <col min="14349" max="14349" width="15.453125" style="198"/>
    <col min="14350" max="14350" width="19.453125" style="198" bestFit="1" customWidth="1"/>
    <col min="14351" max="14592" width="15.453125" style="198"/>
    <col min="14593" max="14593" width="8" style="198" customWidth="1"/>
    <col min="14594" max="14594" width="10.54296875" style="198" customWidth="1"/>
    <col min="14595" max="14595" width="7.453125" style="198" customWidth="1"/>
    <col min="14596" max="14596" width="19.7265625" style="198" customWidth="1"/>
    <col min="14597" max="14597" width="15.453125" style="198" bestFit="1" customWidth="1"/>
    <col min="14598" max="14598" width="13.453125" style="198" customWidth="1"/>
    <col min="14599" max="14599" width="24.7265625" style="198" bestFit="1" customWidth="1"/>
    <col min="14600" max="14600" width="25" style="198" customWidth="1"/>
    <col min="14601" max="14601" width="16.81640625" style="198" customWidth="1"/>
    <col min="14602" max="14602" width="8.453125" style="198" customWidth="1"/>
    <col min="14603" max="14603" width="16" style="198" bestFit="1" customWidth="1"/>
    <col min="14604" max="14604" width="14.81640625" style="198" customWidth="1"/>
    <col min="14605" max="14605" width="15.453125" style="198"/>
    <col min="14606" max="14606" width="19.453125" style="198" bestFit="1" customWidth="1"/>
    <col min="14607" max="14848" width="15.453125" style="198"/>
    <col min="14849" max="14849" width="8" style="198" customWidth="1"/>
    <col min="14850" max="14850" width="10.54296875" style="198" customWidth="1"/>
    <col min="14851" max="14851" width="7.453125" style="198" customWidth="1"/>
    <col min="14852" max="14852" width="19.7265625" style="198" customWidth="1"/>
    <col min="14853" max="14853" width="15.453125" style="198" bestFit="1" customWidth="1"/>
    <col min="14854" max="14854" width="13.453125" style="198" customWidth="1"/>
    <col min="14855" max="14855" width="24.7265625" style="198" bestFit="1" customWidth="1"/>
    <col min="14856" max="14856" width="25" style="198" customWidth="1"/>
    <col min="14857" max="14857" width="16.81640625" style="198" customWidth="1"/>
    <col min="14858" max="14858" width="8.453125" style="198" customWidth="1"/>
    <col min="14859" max="14859" width="16" style="198" bestFit="1" customWidth="1"/>
    <col min="14860" max="14860" width="14.81640625" style="198" customWidth="1"/>
    <col min="14861" max="14861" width="15.453125" style="198"/>
    <col min="14862" max="14862" width="19.453125" style="198" bestFit="1" customWidth="1"/>
    <col min="14863" max="15104" width="15.453125" style="198"/>
    <col min="15105" max="15105" width="8" style="198" customWidth="1"/>
    <col min="15106" max="15106" width="10.54296875" style="198" customWidth="1"/>
    <col min="15107" max="15107" width="7.453125" style="198" customWidth="1"/>
    <col min="15108" max="15108" width="19.7265625" style="198" customWidth="1"/>
    <col min="15109" max="15109" width="15.453125" style="198" bestFit="1" customWidth="1"/>
    <col min="15110" max="15110" width="13.453125" style="198" customWidth="1"/>
    <col min="15111" max="15111" width="24.7265625" style="198" bestFit="1" customWidth="1"/>
    <col min="15112" max="15112" width="25" style="198" customWidth="1"/>
    <col min="15113" max="15113" width="16.81640625" style="198" customWidth="1"/>
    <col min="15114" max="15114" width="8.453125" style="198" customWidth="1"/>
    <col min="15115" max="15115" width="16" style="198" bestFit="1" customWidth="1"/>
    <col min="15116" max="15116" width="14.81640625" style="198" customWidth="1"/>
    <col min="15117" max="15117" width="15.453125" style="198"/>
    <col min="15118" max="15118" width="19.453125" style="198" bestFit="1" customWidth="1"/>
    <col min="15119" max="15360" width="15.453125" style="198"/>
    <col min="15361" max="15361" width="8" style="198" customWidth="1"/>
    <col min="15362" max="15362" width="10.54296875" style="198" customWidth="1"/>
    <col min="15363" max="15363" width="7.453125" style="198" customWidth="1"/>
    <col min="15364" max="15364" width="19.7265625" style="198" customWidth="1"/>
    <col min="15365" max="15365" width="15.453125" style="198" bestFit="1" customWidth="1"/>
    <col min="15366" max="15366" width="13.453125" style="198" customWidth="1"/>
    <col min="15367" max="15367" width="24.7265625" style="198" bestFit="1" customWidth="1"/>
    <col min="15368" max="15368" width="25" style="198" customWidth="1"/>
    <col min="15369" max="15369" width="16.81640625" style="198" customWidth="1"/>
    <col min="15370" max="15370" width="8.453125" style="198" customWidth="1"/>
    <col min="15371" max="15371" width="16" style="198" bestFit="1" customWidth="1"/>
    <col min="15372" max="15372" width="14.81640625" style="198" customWidth="1"/>
    <col min="15373" max="15373" width="15.453125" style="198"/>
    <col min="15374" max="15374" width="19.453125" style="198" bestFit="1" customWidth="1"/>
    <col min="15375" max="15616" width="15.453125" style="198"/>
    <col min="15617" max="15617" width="8" style="198" customWidth="1"/>
    <col min="15618" max="15618" width="10.54296875" style="198" customWidth="1"/>
    <col min="15619" max="15619" width="7.453125" style="198" customWidth="1"/>
    <col min="15620" max="15620" width="19.7265625" style="198" customWidth="1"/>
    <col min="15621" max="15621" width="15.453125" style="198" bestFit="1" customWidth="1"/>
    <col min="15622" max="15622" width="13.453125" style="198" customWidth="1"/>
    <col min="15623" max="15623" width="24.7265625" style="198" bestFit="1" customWidth="1"/>
    <col min="15624" max="15624" width="25" style="198" customWidth="1"/>
    <col min="15625" max="15625" width="16.81640625" style="198" customWidth="1"/>
    <col min="15626" max="15626" width="8.453125" style="198" customWidth="1"/>
    <col min="15627" max="15627" width="16" style="198" bestFit="1" customWidth="1"/>
    <col min="15628" max="15628" width="14.81640625" style="198" customWidth="1"/>
    <col min="15629" max="15629" width="15.453125" style="198"/>
    <col min="15630" max="15630" width="19.453125" style="198" bestFit="1" customWidth="1"/>
    <col min="15631" max="15872" width="15.453125" style="198"/>
    <col min="15873" max="15873" width="8" style="198" customWidth="1"/>
    <col min="15874" max="15874" width="10.54296875" style="198" customWidth="1"/>
    <col min="15875" max="15875" width="7.453125" style="198" customWidth="1"/>
    <col min="15876" max="15876" width="19.7265625" style="198" customWidth="1"/>
    <col min="15877" max="15877" width="15.453125" style="198" bestFit="1" customWidth="1"/>
    <col min="15878" max="15878" width="13.453125" style="198" customWidth="1"/>
    <col min="15879" max="15879" width="24.7265625" style="198" bestFit="1" customWidth="1"/>
    <col min="15880" max="15880" width="25" style="198" customWidth="1"/>
    <col min="15881" max="15881" width="16.81640625" style="198" customWidth="1"/>
    <col min="15882" max="15882" width="8.453125" style="198" customWidth="1"/>
    <col min="15883" max="15883" width="16" style="198" bestFit="1" customWidth="1"/>
    <col min="15884" max="15884" width="14.81640625" style="198" customWidth="1"/>
    <col min="15885" max="15885" width="15.453125" style="198"/>
    <col min="15886" max="15886" width="19.453125" style="198" bestFit="1" customWidth="1"/>
    <col min="15887" max="16128" width="15.453125" style="198"/>
    <col min="16129" max="16129" width="8" style="198" customWidth="1"/>
    <col min="16130" max="16130" width="10.54296875" style="198" customWidth="1"/>
    <col min="16131" max="16131" width="7.453125" style="198" customWidth="1"/>
    <col min="16132" max="16132" width="19.7265625" style="198" customWidth="1"/>
    <col min="16133" max="16133" width="15.453125" style="198" bestFit="1" customWidth="1"/>
    <col min="16134" max="16134" width="13.453125" style="198" customWidth="1"/>
    <col min="16135" max="16135" width="24.7265625" style="198" bestFit="1" customWidth="1"/>
    <col min="16136" max="16136" width="25" style="198" customWidth="1"/>
    <col min="16137" max="16137" width="16.81640625" style="198" customWidth="1"/>
    <col min="16138" max="16138" width="8.453125" style="198" customWidth="1"/>
    <col min="16139" max="16139" width="16" style="198" bestFit="1" customWidth="1"/>
    <col min="16140" max="16140" width="14.81640625" style="198" customWidth="1"/>
    <col min="16141" max="16141" width="15.453125" style="198"/>
    <col min="16142" max="16142" width="19.453125" style="198" bestFit="1" customWidth="1"/>
    <col min="16143" max="16384" width="15.453125" style="198"/>
  </cols>
  <sheetData>
    <row r="2" spans="1:10" s="162" customFormat="1" ht="15.5">
      <c r="A2" s="244" t="s">
        <v>0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s="162" customFormat="1" ht="16.149999999999999" customHeight="1">
      <c r="A3" s="244" t="s">
        <v>51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s="162" customFormat="1" ht="16.149999999999999" customHeight="1">
      <c r="A4" s="244" t="s">
        <v>278</v>
      </c>
      <c r="B4" s="244"/>
      <c r="C4" s="244"/>
      <c r="D4" s="244"/>
      <c r="E4" s="244"/>
      <c r="F4" s="244"/>
      <c r="G4" s="244"/>
      <c r="H4" s="244"/>
      <c r="I4" s="244"/>
      <c r="J4" s="196"/>
    </row>
    <row r="5" spans="1:10" s="162" customFormat="1" ht="16.149999999999999" customHeight="1">
      <c r="A5" s="163"/>
      <c r="B5" s="2"/>
      <c r="C5" s="2"/>
      <c r="D5" s="2"/>
      <c r="E5" s="2"/>
      <c r="F5" s="2"/>
      <c r="G5" s="2"/>
      <c r="H5" s="2"/>
      <c r="I5" s="2"/>
      <c r="J5" s="2"/>
    </row>
    <row r="6" spans="1:10" ht="16.149999999999999" customHeight="1" thickBot="1">
      <c r="A6" s="1"/>
      <c r="B6" s="12" t="s">
        <v>201</v>
      </c>
      <c r="C6" s="2"/>
      <c r="D6" s="2"/>
      <c r="E6" s="193"/>
      <c r="F6" s="2"/>
      <c r="G6" s="2"/>
      <c r="H6" s="2"/>
      <c r="I6" s="2"/>
    </row>
    <row r="7" spans="1:10" ht="16.149999999999999" customHeight="1">
      <c r="A7" s="2"/>
      <c r="B7" s="3" t="s">
        <v>260</v>
      </c>
      <c r="C7" s="199"/>
      <c r="D7" s="200">
        <f>I16</f>
        <v>-11515532.03724</v>
      </c>
      <c r="E7" s="2" t="s">
        <v>3</v>
      </c>
      <c r="F7" s="2"/>
      <c r="G7" s="2"/>
      <c r="H7" s="2"/>
      <c r="I7" s="2"/>
      <c r="J7" s="2"/>
    </row>
    <row r="8" spans="1:10" ht="16.149999999999999" customHeight="1" thickBot="1">
      <c r="A8" s="2"/>
      <c r="B8" s="4" t="s">
        <v>284</v>
      </c>
      <c r="C8" s="201"/>
      <c r="D8" s="202">
        <f>I33</f>
        <v>-10784947.03724</v>
      </c>
      <c r="E8" s="2" t="s">
        <v>4</v>
      </c>
      <c r="F8" s="2"/>
      <c r="G8" s="2"/>
      <c r="H8" s="2"/>
      <c r="I8" s="2"/>
      <c r="J8" s="2"/>
    </row>
    <row r="9" spans="1:10" ht="1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 customHeight="1">
      <c r="A10" s="2"/>
      <c r="B10" s="161" t="s">
        <v>294</v>
      </c>
      <c r="C10" s="2"/>
      <c r="D10" s="2"/>
      <c r="E10" s="2"/>
      <c r="F10" s="2"/>
      <c r="G10" s="2"/>
      <c r="H10" s="2"/>
      <c r="I10" s="2"/>
      <c r="J10" s="2"/>
    </row>
    <row r="11" spans="1:10" ht="15" customHeight="1"/>
    <row r="12" spans="1:10" ht="15" customHeight="1">
      <c r="B12" s="204" t="s">
        <v>15</v>
      </c>
      <c r="C12" s="204" t="s">
        <v>16</v>
      </c>
      <c r="D12" s="204" t="s">
        <v>17</v>
      </c>
      <c r="E12" s="204" t="s">
        <v>18</v>
      </c>
      <c r="F12" s="204" t="s">
        <v>19</v>
      </c>
      <c r="G12" s="204" t="s">
        <v>20</v>
      </c>
      <c r="H12" s="204" t="s">
        <v>21</v>
      </c>
      <c r="I12" s="204" t="s">
        <v>22</v>
      </c>
      <c r="J12" s="204"/>
    </row>
    <row r="13" spans="1:10" ht="9" customHeight="1">
      <c r="B13" s="204"/>
      <c r="C13" s="204"/>
      <c r="I13" s="203"/>
    </row>
    <row r="14" spans="1:10" ht="43.5" customHeight="1" thickBot="1">
      <c r="A14" s="201" t="s">
        <v>26</v>
      </c>
      <c r="B14" s="201" t="s">
        <v>27</v>
      </c>
      <c r="C14" s="201" t="s">
        <v>28</v>
      </c>
      <c r="D14" s="205" t="s">
        <v>261</v>
      </c>
      <c r="E14" s="205" t="s">
        <v>23</v>
      </c>
      <c r="F14" s="205" t="s">
        <v>24</v>
      </c>
      <c r="G14" s="205" t="s">
        <v>25</v>
      </c>
      <c r="H14" s="205" t="s">
        <v>296</v>
      </c>
      <c r="I14" s="205" t="s">
        <v>29</v>
      </c>
    </row>
    <row r="15" spans="1:10" ht="15" customHeight="1"/>
    <row r="16" spans="1:10" ht="15" customHeight="1">
      <c r="A16" s="198">
        <v>1</v>
      </c>
      <c r="B16" s="206">
        <v>2022</v>
      </c>
      <c r="C16" s="203" t="s">
        <v>30</v>
      </c>
      <c r="E16" s="207"/>
      <c r="I16" s="208">
        <v>-11515532.03724</v>
      </c>
      <c r="J16" s="208" t="s">
        <v>3</v>
      </c>
    </row>
    <row r="17" spans="1:14" ht="15" customHeight="1">
      <c r="B17" s="209"/>
      <c r="E17" s="210"/>
    </row>
    <row r="18" spans="1:14" ht="15" customHeight="1">
      <c r="A18" s="198">
        <f>+A16+1</f>
        <v>2</v>
      </c>
      <c r="B18" s="206">
        <f>B16+1</f>
        <v>2023</v>
      </c>
      <c r="C18" s="203" t="s">
        <v>31</v>
      </c>
      <c r="D18" s="208">
        <v>0</v>
      </c>
      <c r="E18" s="211">
        <f>365+1-31</f>
        <v>335</v>
      </c>
      <c r="F18" s="212">
        <f>+E18/365</f>
        <v>0.9178082191780822</v>
      </c>
      <c r="G18" s="198">
        <f>ROUND(D18*F18,0)</f>
        <v>0</v>
      </c>
      <c r="H18" s="198">
        <f>I16+G18</f>
        <v>-11515532.03724</v>
      </c>
    </row>
    <row r="19" spans="1:14" ht="15" customHeight="1">
      <c r="A19" s="198">
        <f>+A18+1</f>
        <v>3</v>
      </c>
      <c r="B19" s="206">
        <f>$B$18</f>
        <v>2023</v>
      </c>
      <c r="C19" s="203" t="s">
        <v>32</v>
      </c>
      <c r="D19" s="208">
        <v>0</v>
      </c>
      <c r="E19" s="211">
        <f>E18-28</f>
        <v>307</v>
      </c>
      <c r="F19" s="212">
        <f t="shared" ref="F19:F29" si="0">+E19/365</f>
        <v>0.84109589041095889</v>
      </c>
      <c r="G19" s="198">
        <f t="shared" ref="G19:G28" si="1">ROUND(D19*F19,0)</f>
        <v>0</v>
      </c>
      <c r="H19" s="198">
        <f t="shared" ref="H19:H28" si="2">H18+G19</f>
        <v>-11515532.03724</v>
      </c>
    </row>
    <row r="20" spans="1:14" ht="15" customHeight="1">
      <c r="A20" s="198">
        <f t="shared" ref="A20:A29" si="3">+A19+1</f>
        <v>4</v>
      </c>
      <c r="B20" s="206">
        <f t="shared" ref="B20:B29" si="4">$B$18</f>
        <v>2023</v>
      </c>
      <c r="C20" s="203" t="s">
        <v>33</v>
      </c>
      <c r="D20" s="208">
        <v>412578.48612750001</v>
      </c>
      <c r="E20" s="211">
        <f>E19-31</f>
        <v>276</v>
      </c>
      <c r="F20" s="212">
        <f t="shared" si="0"/>
        <v>0.75616438356164384</v>
      </c>
      <c r="G20" s="198">
        <f t="shared" si="1"/>
        <v>311977</v>
      </c>
      <c r="H20" s="198">
        <f t="shared" si="2"/>
        <v>-11203555.03724</v>
      </c>
    </row>
    <row r="21" spans="1:14" ht="15" customHeight="1">
      <c r="A21" s="198">
        <f t="shared" si="3"/>
        <v>5</v>
      </c>
      <c r="B21" s="206">
        <f t="shared" si="4"/>
        <v>2023</v>
      </c>
      <c r="C21" s="203" t="s">
        <v>34</v>
      </c>
      <c r="D21" s="208">
        <v>137526.16204250001</v>
      </c>
      <c r="E21" s="211">
        <f>E20-30</f>
        <v>246</v>
      </c>
      <c r="F21" s="212">
        <f t="shared" si="0"/>
        <v>0.67397260273972603</v>
      </c>
      <c r="G21" s="198">
        <f t="shared" si="1"/>
        <v>92689</v>
      </c>
      <c r="H21" s="198">
        <f t="shared" si="2"/>
        <v>-11110866.03724</v>
      </c>
      <c r="M21" s="6"/>
    </row>
    <row r="22" spans="1:14" ht="15" customHeight="1">
      <c r="A22" s="198">
        <f t="shared" si="3"/>
        <v>6</v>
      </c>
      <c r="B22" s="206">
        <f t="shared" si="4"/>
        <v>2023</v>
      </c>
      <c r="C22" s="203" t="s">
        <v>35</v>
      </c>
      <c r="D22" s="208">
        <v>137526.16204250001</v>
      </c>
      <c r="E22" s="211">
        <f>E21-31</f>
        <v>215</v>
      </c>
      <c r="F22" s="212">
        <f t="shared" si="0"/>
        <v>0.58904109589041098</v>
      </c>
      <c r="G22" s="198">
        <f t="shared" si="1"/>
        <v>81009</v>
      </c>
      <c r="H22" s="198">
        <f t="shared" si="2"/>
        <v>-11029857.03724</v>
      </c>
      <c r="M22" s="6"/>
    </row>
    <row r="23" spans="1:14" ht="15" customHeight="1">
      <c r="A23" s="198">
        <f t="shared" si="3"/>
        <v>7</v>
      </c>
      <c r="B23" s="206">
        <f t="shared" si="4"/>
        <v>2023</v>
      </c>
      <c r="C23" s="203" t="s">
        <v>36</v>
      </c>
      <c r="D23" s="208">
        <v>137526.16204250001</v>
      </c>
      <c r="E23" s="211">
        <f>E22-30</f>
        <v>185</v>
      </c>
      <c r="F23" s="212">
        <f t="shared" si="0"/>
        <v>0.50684931506849318</v>
      </c>
      <c r="G23" s="198">
        <f t="shared" si="1"/>
        <v>69705</v>
      </c>
      <c r="H23" s="198">
        <f t="shared" si="2"/>
        <v>-10960152.03724</v>
      </c>
      <c r="J23" s="146"/>
      <c r="K23" s="213"/>
      <c r="M23" s="6"/>
    </row>
    <row r="24" spans="1:14" ht="15" customHeight="1">
      <c r="A24" s="198">
        <f t="shared" si="3"/>
        <v>8</v>
      </c>
      <c r="B24" s="206">
        <f t="shared" si="4"/>
        <v>2023</v>
      </c>
      <c r="C24" s="203" t="s">
        <v>37</v>
      </c>
      <c r="D24" s="208">
        <v>137526.16204250001</v>
      </c>
      <c r="E24" s="211">
        <f>E23-31</f>
        <v>154</v>
      </c>
      <c r="F24" s="212">
        <f t="shared" si="0"/>
        <v>0.42191780821917807</v>
      </c>
      <c r="G24" s="198">
        <f t="shared" si="1"/>
        <v>58025</v>
      </c>
      <c r="H24" s="198">
        <f t="shared" si="2"/>
        <v>-10902127.03724</v>
      </c>
      <c r="K24" s="213"/>
      <c r="M24" s="6"/>
    </row>
    <row r="25" spans="1:14" ht="15" customHeight="1">
      <c r="A25" s="198">
        <f t="shared" si="3"/>
        <v>9</v>
      </c>
      <c r="B25" s="206">
        <f t="shared" si="4"/>
        <v>2023</v>
      </c>
      <c r="C25" s="203" t="s">
        <v>38</v>
      </c>
      <c r="D25" s="208">
        <v>137526.16204250001</v>
      </c>
      <c r="E25" s="211">
        <f>E24-31</f>
        <v>123</v>
      </c>
      <c r="F25" s="212">
        <f t="shared" si="0"/>
        <v>0.33698630136986302</v>
      </c>
      <c r="G25" s="198">
        <f t="shared" si="1"/>
        <v>46344</v>
      </c>
      <c r="H25" s="198">
        <f t="shared" si="2"/>
        <v>-10855783.03724</v>
      </c>
    </row>
    <row r="26" spans="1:14" ht="15" customHeight="1">
      <c r="A26" s="198">
        <f t="shared" si="3"/>
        <v>10</v>
      </c>
      <c r="B26" s="206">
        <f t="shared" si="4"/>
        <v>2023</v>
      </c>
      <c r="C26" s="203" t="s">
        <v>39</v>
      </c>
      <c r="D26" s="208">
        <v>137526.16204250001</v>
      </c>
      <c r="E26" s="211">
        <f>E25-30</f>
        <v>93</v>
      </c>
      <c r="F26" s="212">
        <f t="shared" si="0"/>
        <v>0.25479452054794521</v>
      </c>
      <c r="G26" s="198">
        <f t="shared" si="1"/>
        <v>35041</v>
      </c>
      <c r="H26" s="198">
        <f t="shared" si="2"/>
        <v>-10820742.03724</v>
      </c>
    </row>
    <row r="27" spans="1:14" ht="15" customHeight="1">
      <c r="A27" s="198">
        <f t="shared" si="3"/>
        <v>11</v>
      </c>
      <c r="B27" s="206">
        <f t="shared" si="4"/>
        <v>2023</v>
      </c>
      <c r="C27" s="203" t="s">
        <v>40</v>
      </c>
      <c r="D27" s="208">
        <v>137526.16204250001</v>
      </c>
      <c r="E27" s="211">
        <f>E26-31</f>
        <v>62</v>
      </c>
      <c r="F27" s="212">
        <f t="shared" si="0"/>
        <v>0.16986301369863013</v>
      </c>
      <c r="G27" s="198">
        <f t="shared" si="1"/>
        <v>23361</v>
      </c>
      <c r="H27" s="198">
        <f t="shared" si="2"/>
        <v>-10797381.03724</v>
      </c>
    </row>
    <row r="28" spans="1:14" ht="15" customHeight="1">
      <c r="A28" s="198">
        <f t="shared" si="3"/>
        <v>12</v>
      </c>
      <c r="B28" s="206">
        <f t="shared" si="4"/>
        <v>2023</v>
      </c>
      <c r="C28" s="203" t="s">
        <v>41</v>
      </c>
      <c r="D28" s="208">
        <v>137526.16204250001</v>
      </c>
      <c r="E28" s="211">
        <f>E27-30</f>
        <v>32</v>
      </c>
      <c r="F28" s="212">
        <f t="shared" si="0"/>
        <v>8.7671232876712329E-2</v>
      </c>
      <c r="G28" s="198">
        <f t="shared" si="1"/>
        <v>12057</v>
      </c>
      <c r="H28" s="198">
        <f t="shared" si="2"/>
        <v>-10785324.03724</v>
      </c>
      <c r="K28" s="213"/>
    </row>
    <row r="29" spans="1:14" ht="15" customHeight="1">
      <c r="A29" s="198">
        <f t="shared" si="3"/>
        <v>13</v>
      </c>
      <c r="B29" s="206">
        <f t="shared" si="4"/>
        <v>2023</v>
      </c>
      <c r="C29" s="203" t="s">
        <v>30</v>
      </c>
      <c r="D29" s="208">
        <v>137526.16204250001</v>
      </c>
      <c r="E29" s="211">
        <f>E28-31</f>
        <v>1</v>
      </c>
      <c r="F29" s="212">
        <f t="shared" si="0"/>
        <v>2.7397260273972603E-3</v>
      </c>
      <c r="G29" s="198">
        <f>ROUND(D29*F29,0)</f>
        <v>377</v>
      </c>
      <c r="H29" s="198">
        <f>H28+G29</f>
        <v>-10784947.03724</v>
      </c>
      <c r="K29" s="213"/>
      <c r="M29" s="7"/>
    </row>
    <row r="30" spans="1:14" ht="15" customHeight="1" thickBot="1">
      <c r="C30" s="203" t="s">
        <v>1</v>
      </c>
      <c r="D30" s="214">
        <f>SUM(D18:D29)</f>
        <v>1650313.9445100001</v>
      </c>
      <c r="G30" s="214">
        <f>SUM(G18:G29)</f>
        <v>730585</v>
      </c>
    </row>
    <row r="31" spans="1:14" ht="15" customHeight="1" thickTop="1">
      <c r="D31" s="215"/>
      <c r="G31" s="215"/>
    </row>
    <row r="32" spans="1:14" ht="15" customHeight="1">
      <c r="A32" s="198">
        <f>+A29+1</f>
        <v>14</v>
      </c>
      <c r="D32" s="216" t="s">
        <v>291</v>
      </c>
      <c r="I32" s="208">
        <f>G30</f>
        <v>730585</v>
      </c>
      <c r="N32" s="6"/>
    </row>
    <row r="33" spans="1:14" ht="15" customHeight="1" thickBot="1">
      <c r="A33" s="198">
        <f>+A32+1</f>
        <v>15</v>
      </c>
      <c r="D33" s="198" t="s">
        <v>292</v>
      </c>
      <c r="I33" s="217">
        <f>I16+I32</f>
        <v>-10784947.03724</v>
      </c>
      <c r="J33" s="208" t="s">
        <v>4</v>
      </c>
      <c r="N33" s="6"/>
    </row>
    <row r="34" spans="1:14" ht="15" customHeight="1" thickTop="1">
      <c r="C34" s="216"/>
      <c r="N34" s="6"/>
    </row>
    <row r="35" spans="1:14" ht="15" customHeight="1">
      <c r="A35" s="218" t="s">
        <v>42</v>
      </c>
      <c r="C35" s="216"/>
      <c r="N35" s="219"/>
    </row>
    <row r="36" spans="1:14" ht="15" customHeight="1">
      <c r="A36" s="252" t="s">
        <v>204</v>
      </c>
      <c r="B36" s="249"/>
      <c r="C36" s="253" t="s">
        <v>293</v>
      </c>
      <c r="D36" s="253"/>
      <c r="E36" s="253"/>
      <c r="F36" s="253"/>
      <c r="G36" s="253"/>
      <c r="H36" s="253"/>
      <c r="I36" s="253"/>
      <c r="J36" s="253"/>
    </row>
    <row r="37" spans="1:14" ht="15" customHeight="1">
      <c r="A37" s="252" t="s">
        <v>127</v>
      </c>
      <c r="B37" s="249"/>
      <c r="C37" s="253" t="s">
        <v>282</v>
      </c>
      <c r="D37" s="253"/>
      <c r="E37" s="253"/>
      <c r="F37" s="253"/>
      <c r="G37" s="253"/>
      <c r="H37" s="253"/>
      <c r="I37" s="253"/>
      <c r="J37" s="253"/>
    </row>
    <row r="38" spans="1:14" ht="14.25" customHeight="1">
      <c r="A38" s="252" t="s">
        <v>43</v>
      </c>
      <c r="B38" s="249"/>
      <c r="C38" s="254" t="s">
        <v>262</v>
      </c>
      <c r="D38" s="254"/>
      <c r="E38" s="254"/>
      <c r="F38" s="254"/>
      <c r="G38" s="254"/>
      <c r="H38" s="254"/>
      <c r="I38" s="254"/>
      <c r="J38" s="254"/>
    </row>
    <row r="39" spans="1:14" ht="15" customHeight="1">
      <c r="A39" s="252" t="s">
        <v>44</v>
      </c>
      <c r="B39" s="249"/>
      <c r="C39" s="253" t="s">
        <v>45</v>
      </c>
      <c r="D39" s="253"/>
      <c r="E39" s="253"/>
      <c r="F39" s="253"/>
      <c r="G39" s="253"/>
      <c r="H39" s="253"/>
      <c r="I39" s="253"/>
    </row>
    <row r="40" spans="1:14" ht="15" customHeight="1">
      <c r="A40" s="252" t="s">
        <v>46</v>
      </c>
      <c r="B40" s="249"/>
      <c r="C40" s="253" t="s">
        <v>208</v>
      </c>
      <c r="D40" s="253"/>
      <c r="E40" s="253"/>
      <c r="F40" s="253"/>
      <c r="G40" s="253"/>
      <c r="H40" s="253"/>
      <c r="I40" s="253"/>
      <c r="J40" s="216"/>
    </row>
    <row r="41" spans="1:14" ht="15" customHeight="1">
      <c r="A41" s="252" t="s">
        <v>47</v>
      </c>
      <c r="B41" s="249" t="s">
        <v>48</v>
      </c>
      <c r="C41" s="253" t="s">
        <v>205</v>
      </c>
      <c r="D41" s="253"/>
      <c r="E41" s="253"/>
      <c r="F41" s="253"/>
      <c r="G41" s="253"/>
      <c r="H41" s="253"/>
      <c r="I41" s="253"/>
    </row>
    <row r="42" spans="1:14" ht="15" customHeight="1">
      <c r="A42" s="252" t="s">
        <v>48</v>
      </c>
      <c r="B42" s="252"/>
      <c r="C42" s="253" t="s">
        <v>263</v>
      </c>
      <c r="D42" s="253"/>
      <c r="E42" s="253"/>
      <c r="F42" s="253"/>
      <c r="G42" s="253"/>
      <c r="H42" s="253"/>
      <c r="I42" s="253"/>
    </row>
    <row r="43" spans="1:14" ht="15" customHeight="1">
      <c r="A43" s="252" t="s">
        <v>49</v>
      </c>
      <c r="B43" s="249"/>
      <c r="C43" s="253" t="s">
        <v>209</v>
      </c>
      <c r="D43" s="253"/>
      <c r="E43" s="253"/>
      <c r="F43" s="253"/>
      <c r="G43" s="253"/>
      <c r="H43" s="253"/>
      <c r="I43" s="253"/>
      <c r="J43" s="216"/>
    </row>
    <row r="44" spans="1:14" ht="15" customHeight="1">
      <c r="A44" s="252" t="s">
        <v>50</v>
      </c>
      <c r="B44" s="249"/>
      <c r="C44" s="253" t="s">
        <v>210</v>
      </c>
      <c r="D44" s="253"/>
      <c r="E44" s="253"/>
      <c r="F44" s="253"/>
      <c r="G44" s="253"/>
      <c r="H44" s="253"/>
      <c r="I44" s="253"/>
    </row>
    <row r="45" spans="1:14" s="220" customFormat="1" ht="15" customHeight="1">
      <c r="B45" s="221"/>
      <c r="C45" s="221"/>
      <c r="I45" s="222"/>
    </row>
    <row r="46" spans="1:14" s="220" customFormat="1" ht="15" customHeight="1">
      <c r="A46" s="242"/>
      <c r="B46" s="243"/>
      <c r="C46" s="243"/>
      <c r="D46" s="243"/>
      <c r="E46" s="243"/>
      <c r="F46" s="243"/>
      <c r="G46" s="243"/>
      <c r="H46" s="243"/>
      <c r="I46" s="243"/>
      <c r="J46" s="243"/>
    </row>
    <row r="47" spans="1:14" s="220" customFormat="1" ht="15" customHeight="1">
      <c r="A47" s="240"/>
      <c r="B47" s="241"/>
      <c r="C47" s="241"/>
      <c r="D47" s="241"/>
      <c r="E47" s="241"/>
      <c r="F47" s="241"/>
      <c r="G47" s="241"/>
      <c r="H47" s="241"/>
      <c r="I47" s="241"/>
      <c r="J47" s="241"/>
    </row>
    <row r="48" spans="1:14" s="220" customFormat="1" ht="15" customHeight="1">
      <c r="A48" s="195"/>
      <c r="B48" s="221"/>
      <c r="C48" s="221"/>
      <c r="J48" s="9"/>
    </row>
    <row r="49" spans="1:10" s="220" customFormat="1" ht="15" customHeight="1">
      <c r="A49" s="195"/>
      <c r="B49" s="221"/>
      <c r="C49" s="221"/>
      <c r="J49" s="9"/>
    </row>
    <row r="50" spans="1:10" s="220" customFormat="1" ht="15" customHeight="1">
      <c r="A50" s="10"/>
      <c r="B50" s="221"/>
      <c r="C50" s="221"/>
      <c r="J50" s="9"/>
    </row>
    <row r="51" spans="1:10" s="220" customFormat="1" ht="15" customHeight="1">
      <c r="B51" s="221"/>
      <c r="C51" s="221"/>
      <c r="J51" s="9"/>
    </row>
    <row r="52" spans="1:10" s="220" customFormat="1" ht="15" customHeight="1">
      <c r="B52" s="221"/>
      <c r="C52" s="221"/>
    </row>
    <row r="53" spans="1:10" s="220" customFormat="1" ht="15" customHeight="1">
      <c r="A53" s="242"/>
      <c r="B53" s="243"/>
      <c r="C53" s="243"/>
      <c r="D53" s="243"/>
      <c r="E53" s="243"/>
      <c r="F53" s="243"/>
      <c r="G53" s="243"/>
      <c r="H53" s="243"/>
      <c r="I53" s="243"/>
      <c r="J53" s="243"/>
    </row>
    <row r="54" spans="1:10" s="220" customFormat="1" ht="15" customHeight="1">
      <c r="A54" s="194"/>
      <c r="B54" s="195"/>
      <c r="C54" s="195"/>
      <c r="D54" s="195"/>
      <c r="E54" s="195"/>
      <c r="F54" s="195"/>
      <c r="G54" s="195"/>
      <c r="H54" s="195"/>
      <c r="I54" s="195"/>
      <c r="J54" s="195"/>
    </row>
    <row r="55" spans="1:10" s="220" customFormat="1" ht="15" customHeight="1">
      <c r="A55" s="194"/>
      <c r="B55" s="223"/>
      <c r="C55" s="223"/>
      <c r="D55" s="223"/>
      <c r="E55" s="223"/>
      <c r="F55" s="223"/>
      <c r="G55" s="223"/>
      <c r="H55" s="223"/>
      <c r="I55" s="223"/>
      <c r="J55" s="223"/>
    </row>
    <row r="56" spans="1:10" s="220" customFormat="1" ht="15" customHeight="1">
      <c r="B56" s="221"/>
      <c r="C56" s="221"/>
      <c r="D56" s="221"/>
      <c r="I56" s="222"/>
    </row>
    <row r="57" spans="1:10" s="220" customFormat="1" ht="15" customHeight="1">
      <c r="B57" s="221"/>
      <c r="C57" s="221"/>
      <c r="D57" s="221"/>
      <c r="F57" s="221"/>
      <c r="H57" s="221"/>
      <c r="I57" s="221"/>
      <c r="J57" s="221"/>
    </row>
    <row r="58" spans="1:10" s="220" customFormat="1" ht="15" customHeight="1">
      <c r="A58" s="221"/>
      <c r="B58" s="221"/>
      <c r="C58" s="221"/>
      <c r="D58" s="221"/>
      <c r="E58" s="221"/>
      <c r="F58" s="221"/>
      <c r="G58" s="221"/>
      <c r="H58" s="221"/>
      <c r="I58" s="221"/>
      <c r="J58" s="221"/>
    </row>
    <row r="59" spans="1:10" s="220" customFormat="1" ht="15" customHeight="1">
      <c r="B59" s="221"/>
      <c r="C59" s="221"/>
    </row>
    <row r="60" spans="1:10" s="220" customFormat="1" ht="15" customHeight="1">
      <c r="B60" s="224"/>
      <c r="C60" s="221"/>
      <c r="F60" s="225"/>
    </row>
    <row r="61" spans="1:10" s="220" customFormat="1" ht="15" customHeight="1">
      <c r="B61" s="224"/>
      <c r="C61" s="221"/>
      <c r="F61" s="225"/>
    </row>
    <row r="62" spans="1:10" s="220" customFormat="1" ht="15" customHeight="1">
      <c r="B62" s="224"/>
      <c r="C62" s="221"/>
      <c r="F62" s="226"/>
      <c r="G62" s="11"/>
    </row>
    <row r="63" spans="1:10" s="220" customFormat="1" ht="15" customHeight="1">
      <c r="B63" s="224"/>
      <c r="C63" s="221"/>
      <c r="F63" s="226"/>
      <c r="G63" s="11"/>
    </row>
    <row r="64" spans="1:10" s="220" customFormat="1" ht="15" customHeight="1">
      <c r="B64" s="224"/>
      <c r="C64" s="221"/>
      <c r="F64" s="226"/>
      <c r="G64" s="11"/>
    </row>
    <row r="65" spans="2:9" s="220" customFormat="1" ht="15" customHeight="1">
      <c r="B65" s="224"/>
      <c r="C65" s="221"/>
      <c r="F65" s="226"/>
      <c r="G65" s="11"/>
    </row>
    <row r="66" spans="2:9" s="220" customFormat="1" ht="15" customHeight="1">
      <c r="B66" s="224"/>
      <c r="C66" s="221"/>
      <c r="F66" s="226"/>
      <c r="G66" s="11"/>
    </row>
    <row r="67" spans="2:9" s="220" customFormat="1" ht="15" customHeight="1">
      <c r="B67" s="224"/>
      <c r="C67" s="221"/>
      <c r="F67" s="226"/>
      <c r="G67" s="11"/>
    </row>
    <row r="68" spans="2:9" s="220" customFormat="1" ht="15" customHeight="1">
      <c r="B68" s="224"/>
      <c r="C68" s="221"/>
      <c r="F68" s="226"/>
      <c r="G68" s="11"/>
    </row>
    <row r="69" spans="2:9" s="220" customFormat="1" ht="15" customHeight="1">
      <c r="B69" s="224"/>
      <c r="C69" s="221"/>
      <c r="F69" s="226"/>
      <c r="G69" s="11"/>
    </row>
    <row r="70" spans="2:9" s="220" customFormat="1" ht="15" customHeight="1">
      <c r="B70" s="224"/>
      <c r="C70" s="221"/>
      <c r="F70" s="226"/>
      <c r="G70" s="11"/>
    </row>
    <row r="71" spans="2:9" s="220" customFormat="1" ht="15" customHeight="1">
      <c r="B71" s="224"/>
      <c r="C71" s="221"/>
      <c r="F71" s="226"/>
      <c r="G71" s="11"/>
    </row>
    <row r="72" spans="2:9" s="220" customFormat="1" ht="15" customHeight="1">
      <c r="B72" s="224"/>
      <c r="C72" s="221"/>
      <c r="F72" s="226"/>
      <c r="G72" s="11"/>
    </row>
    <row r="73" spans="2:9" s="220" customFormat="1" ht="15" customHeight="1">
      <c r="B73" s="224"/>
      <c r="C73" s="221"/>
      <c r="F73" s="226"/>
      <c r="G73" s="11"/>
    </row>
    <row r="74" spans="2:9" s="220" customFormat="1" ht="15" customHeight="1">
      <c r="B74" s="221"/>
      <c r="C74" s="221"/>
    </row>
    <row r="75" spans="2:9" s="220" customFormat="1" ht="15" customHeight="1">
      <c r="B75" s="221"/>
      <c r="C75" s="221"/>
      <c r="I75" s="222"/>
    </row>
    <row r="76" spans="2:9" s="220" customFormat="1" ht="15" customHeight="1">
      <c r="B76" s="221"/>
      <c r="C76" s="221"/>
      <c r="I76" s="222"/>
    </row>
    <row r="77" spans="2:9" s="220" customFormat="1" ht="15" customHeight="1">
      <c r="B77" s="221"/>
      <c r="C77" s="221"/>
    </row>
    <row r="78" spans="2:9" s="220" customFormat="1" ht="15" customHeight="1"/>
    <row r="79" spans="2:9" s="220" customFormat="1" ht="15" customHeight="1"/>
    <row r="80" spans="2:9" s="220" customFormat="1" ht="15" customHeight="1"/>
    <row r="81" s="220" customFormat="1" ht="15" customHeight="1"/>
    <row r="82" s="220" customFormat="1" ht="15" customHeight="1"/>
    <row r="83" s="220" customFormat="1" ht="15" customHeight="1"/>
    <row r="84" s="220" customFormat="1" ht="15" customHeight="1"/>
    <row r="85" s="220" customFormat="1" ht="15" customHeight="1"/>
    <row r="86" s="220" customFormat="1" ht="15" customHeight="1"/>
    <row r="87" s="220" customFormat="1" ht="15" customHeight="1"/>
    <row r="88" s="220" customFormat="1" ht="15" customHeight="1"/>
    <row r="89" s="220" customFormat="1" ht="15" customHeight="1"/>
    <row r="90" s="220" customFormat="1" ht="15" customHeight="1"/>
    <row r="91" s="220" customFormat="1" ht="15" customHeight="1"/>
    <row r="92" s="220" customFormat="1" ht="15" customHeight="1"/>
    <row r="93" s="220" customFormat="1" ht="15" customHeight="1"/>
    <row r="94" s="220" customFormat="1" ht="15" customHeight="1"/>
    <row r="95" s="220" customFormat="1" ht="15" customHeight="1"/>
    <row r="96" s="220" customFormat="1" ht="15" customHeight="1"/>
    <row r="97" s="220" customFormat="1" ht="15" customHeight="1"/>
    <row r="98" s="220" customFormat="1" ht="15" customHeight="1"/>
    <row r="99" s="220" customFormat="1" ht="15" customHeight="1"/>
    <row r="100" s="220" customFormat="1" ht="15" customHeight="1"/>
    <row r="101" s="220" customFormat="1" ht="15" customHeight="1"/>
    <row r="102" s="220" customFormat="1" ht="15" customHeight="1"/>
    <row r="103" s="220" customFormat="1" ht="15" customHeight="1"/>
    <row r="104" s="220" customFormat="1" ht="15" customHeight="1"/>
    <row r="105" s="220" customFormat="1" ht="15" customHeight="1"/>
    <row r="106" s="220" customFormat="1" ht="15" customHeight="1"/>
    <row r="107" s="220" customFormat="1" ht="15" customHeight="1"/>
    <row r="108" s="220" customFormat="1" ht="15" customHeight="1"/>
    <row r="109" s="220" customFormat="1" ht="15" customHeight="1"/>
    <row r="110" s="220" customFormat="1" ht="15" customHeight="1"/>
    <row r="111" s="220" customFormat="1" ht="15" customHeight="1"/>
    <row r="112" s="220" customFormat="1" ht="15" customHeight="1"/>
    <row r="113" s="220" customFormat="1" ht="15" customHeight="1"/>
    <row r="114" s="220" customFormat="1" ht="15" customHeight="1"/>
    <row r="115" s="220" customFormat="1" ht="15" customHeight="1"/>
    <row r="116" s="220" customFormat="1" ht="15" customHeight="1"/>
    <row r="117" s="220" customFormat="1" ht="15" customHeight="1"/>
    <row r="118" s="220" customFormat="1" ht="15" customHeight="1"/>
    <row r="119" s="220" customFormat="1" ht="15" customHeight="1"/>
    <row r="120" s="220" customFormat="1" ht="15" customHeight="1"/>
    <row r="121" s="220" customFormat="1" ht="15" customHeight="1"/>
    <row r="122" s="220" customFormat="1" ht="15" customHeight="1"/>
    <row r="123" s="220" customFormat="1" ht="15" customHeight="1"/>
    <row r="124" s="220" customFormat="1" ht="15" customHeight="1"/>
    <row r="125" s="220" customFormat="1" ht="15" customHeight="1"/>
    <row r="126" s="220" customFormat="1" ht="15" customHeight="1"/>
    <row r="127" s="220" customFormat="1" ht="15" customHeight="1"/>
    <row r="128" s="220" customFormat="1" ht="15" customHeight="1"/>
    <row r="129" s="220" customFormat="1" ht="15" customHeight="1"/>
    <row r="130" s="220" customFormat="1" ht="15" customHeight="1"/>
    <row r="131" s="220" customFormat="1" ht="15" customHeight="1"/>
    <row r="132" s="220" customFormat="1" ht="15" customHeight="1"/>
    <row r="133" s="220" customFormat="1" ht="15" customHeight="1"/>
    <row r="134" s="220" customFormat="1" ht="15" customHeight="1"/>
    <row r="135" s="220" customFormat="1" ht="15" customHeight="1"/>
    <row r="136" s="220" customFormat="1" ht="15" customHeight="1"/>
    <row r="137" s="220" customFormat="1" ht="15" customHeight="1"/>
    <row r="138" s="220" customFormat="1" ht="15" customHeight="1"/>
    <row r="139" s="220" customFormat="1" ht="15" customHeight="1"/>
    <row r="140" s="220" customFormat="1" ht="15" customHeight="1"/>
    <row r="141" s="220" customFormat="1" ht="15" customHeight="1"/>
    <row r="142" s="220" customFormat="1" ht="15" customHeight="1"/>
    <row r="143" s="220" customFormat="1" ht="15" customHeight="1"/>
    <row r="144" s="220" customFormat="1" ht="15" customHeight="1"/>
    <row r="145" s="220" customFormat="1" ht="15" customHeight="1"/>
    <row r="146" s="220" customFormat="1" ht="15" customHeight="1"/>
    <row r="147" s="220" customFormat="1" ht="15" customHeight="1"/>
    <row r="148" s="220" customFormat="1" ht="15" customHeight="1"/>
    <row r="149" s="220" customFormat="1" ht="15" customHeight="1"/>
    <row r="150" s="220" customFormat="1" ht="15" customHeight="1"/>
    <row r="151" s="220" customFormat="1" ht="15" customHeight="1"/>
    <row r="152" s="220" customFormat="1" ht="15" customHeight="1"/>
    <row r="153" s="220" customFormat="1" ht="15" customHeight="1"/>
    <row r="154" s="220" customFormat="1" ht="15" customHeight="1"/>
    <row r="155" s="220" customFormat="1" ht="15" customHeight="1"/>
    <row r="156" s="220" customFormat="1" ht="15" customHeight="1"/>
    <row r="157" s="220" customFormat="1" ht="15" customHeight="1"/>
    <row r="158" s="220" customFormat="1" ht="15" customHeight="1"/>
    <row r="159" s="220" customFormat="1" ht="15" customHeight="1"/>
    <row r="160" s="220" customFormat="1" ht="15" customHeight="1"/>
    <row r="161" s="220" customFormat="1" ht="15" customHeight="1"/>
    <row r="162" s="220" customFormat="1" ht="15" customHeight="1"/>
    <row r="163" s="220" customFormat="1" ht="15" customHeight="1"/>
    <row r="164" s="220" customFormat="1" ht="15" customHeight="1"/>
    <row r="165" s="220" customFormat="1" ht="15" customHeight="1"/>
    <row r="166" s="220" customFormat="1" ht="15" customHeight="1"/>
    <row r="167" s="220" customFormat="1" ht="15" customHeight="1"/>
    <row r="168" s="220" customFormat="1" ht="15" customHeight="1"/>
    <row r="169" s="220" customFormat="1" ht="15" customHeight="1"/>
    <row r="170" s="220" customFormat="1" ht="15" customHeight="1"/>
    <row r="171" s="220" customFormat="1" ht="15" customHeight="1"/>
    <row r="172" s="220" customFormat="1" ht="15" customHeight="1"/>
    <row r="173" s="220" customFormat="1" ht="15" customHeight="1"/>
    <row r="174" s="220" customFormat="1" ht="15" customHeight="1"/>
    <row r="175" s="220" customFormat="1" ht="15" customHeight="1"/>
    <row r="176" s="220" customFormat="1" ht="15" customHeight="1"/>
    <row r="177" s="220" customFormat="1" ht="15" customHeight="1"/>
    <row r="178" s="220" customFormat="1" ht="15" customHeight="1"/>
    <row r="179" s="220" customFormat="1" ht="15" customHeight="1"/>
    <row r="180" s="220" customFormat="1" ht="15" customHeight="1"/>
    <row r="181" s="220" customFormat="1" ht="15" customHeight="1"/>
    <row r="182" s="220" customFormat="1" ht="15" customHeight="1"/>
    <row r="183" s="220" customFormat="1" ht="15" customHeight="1"/>
    <row r="184" s="220" customFormat="1" ht="15" customHeight="1"/>
    <row r="185" s="220" customFormat="1" ht="15" customHeight="1"/>
    <row r="186" s="220" customFormat="1" ht="15" customHeight="1"/>
    <row r="187" s="220" customFormat="1" ht="15" customHeight="1"/>
    <row r="188" s="220" customFormat="1" ht="15" customHeight="1"/>
    <row r="189" s="220" customFormat="1" ht="15" customHeight="1"/>
    <row r="190" s="220" customFormat="1" ht="15" customHeight="1"/>
    <row r="191" s="220" customFormat="1" ht="15" customHeight="1"/>
    <row r="192" s="220" customFormat="1" ht="15" customHeight="1"/>
    <row r="193" s="220" customFormat="1" ht="15" customHeight="1"/>
    <row r="194" s="220" customFormat="1" ht="15" customHeight="1"/>
    <row r="195" s="220" customFormat="1" ht="15" customHeight="1"/>
    <row r="196" s="220" customFormat="1" ht="15" customHeight="1"/>
    <row r="197" s="220" customFormat="1" ht="15" customHeight="1"/>
    <row r="198" s="220" customFormat="1" ht="15" customHeight="1"/>
    <row r="199" s="220" customFormat="1" ht="15" customHeight="1"/>
    <row r="200" s="220" customFormat="1" ht="15" customHeight="1"/>
    <row r="201" s="220" customFormat="1" ht="15" customHeight="1"/>
    <row r="202" s="220" customFormat="1" ht="15" customHeight="1"/>
    <row r="203" s="220" customFormat="1" ht="15" customHeight="1"/>
    <row r="204" s="220" customFormat="1" ht="15" customHeight="1"/>
    <row r="205" s="220" customFormat="1" ht="15" customHeight="1"/>
    <row r="206" s="220" customFormat="1" ht="15" customHeight="1"/>
    <row r="207" s="220" customFormat="1" ht="15" customHeight="1"/>
    <row r="208" s="220" customFormat="1" ht="15" customHeight="1"/>
    <row r="209" spans="2:3" s="220" customFormat="1" ht="15" customHeight="1"/>
    <row r="210" spans="2:3" s="220" customFormat="1" ht="15" customHeight="1"/>
    <row r="211" spans="2:3" s="220" customFormat="1" ht="15" customHeight="1"/>
    <row r="212" spans="2:3" s="220" customFormat="1" ht="15" customHeight="1"/>
    <row r="213" spans="2:3" ht="15" customHeight="1">
      <c r="B213" s="198"/>
      <c r="C213" s="198"/>
    </row>
    <row r="214" spans="2:3" ht="15" customHeight="1">
      <c r="B214" s="198"/>
      <c r="C214" s="198"/>
    </row>
    <row r="215" spans="2:3" ht="15" customHeight="1">
      <c r="B215" s="198"/>
      <c r="C215" s="198"/>
    </row>
    <row r="216" spans="2:3" ht="15" customHeight="1">
      <c r="B216" s="198"/>
      <c r="C216" s="198"/>
    </row>
    <row r="217" spans="2:3" ht="15" customHeight="1">
      <c r="B217" s="198"/>
      <c r="C217" s="198"/>
    </row>
    <row r="218" spans="2:3" ht="15" customHeight="1">
      <c r="B218" s="198"/>
      <c r="C218" s="198"/>
    </row>
    <row r="219" spans="2:3" ht="15" customHeight="1">
      <c r="B219" s="198"/>
      <c r="C219" s="198"/>
    </row>
    <row r="220" spans="2:3" ht="15" customHeight="1">
      <c r="B220" s="198"/>
      <c r="C220" s="198"/>
    </row>
    <row r="221" spans="2:3" ht="15" customHeight="1">
      <c r="B221" s="198"/>
      <c r="C221" s="198"/>
    </row>
    <row r="222" spans="2:3" ht="15" customHeight="1">
      <c r="B222" s="198"/>
      <c r="C222" s="198"/>
    </row>
    <row r="223" spans="2:3" ht="15" customHeight="1">
      <c r="B223" s="198"/>
      <c r="C223" s="198"/>
    </row>
    <row r="224" spans="2:3" ht="15" customHeight="1">
      <c r="B224" s="198"/>
      <c r="C224" s="198"/>
    </row>
    <row r="225" spans="2:3" ht="15" customHeight="1">
      <c r="B225" s="198"/>
      <c r="C225" s="198"/>
    </row>
    <row r="226" spans="2:3" ht="15" customHeight="1">
      <c r="B226" s="198"/>
      <c r="C226" s="198"/>
    </row>
    <row r="227" spans="2:3" ht="15" customHeight="1">
      <c r="B227" s="198"/>
      <c r="C227" s="198"/>
    </row>
    <row r="228" spans="2:3" ht="15" customHeight="1">
      <c r="B228" s="198"/>
      <c r="C228" s="198"/>
    </row>
    <row r="229" spans="2:3" ht="15" customHeight="1">
      <c r="B229" s="198"/>
      <c r="C229" s="198"/>
    </row>
    <row r="230" spans="2:3" ht="15" customHeight="1">
      <c r="B230" s="198"/>
      <c r="C230" s="198"/>
    </row>
    <row r="231" spans="2:3" ht="15" customHeight="1">
      <c r="B231" s="198"/>
      <c r="C231" s="198"/>
    </row>
    <row r="232" spans="2:3" ht="15" customHeight="1">
      <c r="B232" s="198"/>
      <c r="C232" s="198"/>
    </row>
    <row r="233" spans="2:3" ht="15" customHeight="1">
      <c r="B233" s="198"/>
      <c r="C233" s="198"/>
    </row>
    <row r="234" spans="2:3" ht="15" customHeight="1">
      <c r="B234" s="198"/>
      <c r="C234" s="198"/>
    </row>
    <row r="235" spans="2:3" ht="15" customHeight="1">
      <c r="B235" s="198"/>
      <c r="C235" s="198"/>
    </row>
    <row r="236" spans="2:3" ht="15" customHeight="1">
      <c r="B236" s="198"/>
      <c r="C236" s="198"/>
    </row>
    <row r="237" spans="2:3" ht="15" customHeight="1">
      <c r="B237" s="198"/>
      <c r="C237" s="198"/>
    </row>
    <row r="238" spans="2:3" ht="15" customHeight="1">
      <c r="B238" s="198"/>
      <c r="C238" s="198"/>
    </row>
    <row r="239" spans="2:3" ht="15" customHeight="1">
      <c r="B239" s="198"/>
      <c r="C239" s="198"/>
    </row>
    <row r="240" spans="2:3" ht="15" customHeight="1">
      <c r="B240" s="198"/>
      <c r="C240" s="198"/>
    </row>
    <row r="241" spans="2:3" ht="15" customHeight="1">
      <c r="B241" s="198"/>
      <c r="C241" s="198"/>
    </row>
    <row r="242" spans="2:3" ht="15" customHeight="1">
      <c r="B242" s="198"/>
      <c r="C242" s="198"/>
    </row>
    <row r="243" spans="2:3" ht="15" customHeight="1">
      <c r="B243" s="198"/>
      <c r="C243" s="198"/>
    </row>
    <row r="244" spans="2:3" ht="15" customHeight="1">
      <c r="B244" s="198"/>
      <c r="C244" s="198"/>
    </row>
    <row r="245" spans="2:3" ht="15" customHeight="1">
      <c r="B245" s="198"/>
      <c r="C245" s="198"/>
    </row>
    <row r="246" spans="2:3" ht="15" customHeight="1">
      <c r="B246" s="198"/>
      <c r="C246" s="198"/>
    </row>
    <row r="247" spans="2:3" ht="15" customHeight="1">
      <c r="B247" s="198"/>
      <c r="C247" s="198"/>
    </row>
    <row r="248" spans="2:3" ht="15" customHeight="1">
      <c r="B248" s="198"/>
      <c r="C248" s="198"/>
    </row>
    <row r="249" spans="2:3" ht="15" customHeight="1">
      <c r="B249" s="198"/>
      <c r="C249" s="198"/>
    </row>
    <row r="250" spans="2:3" ht="15" customHeight="1">
      <c r="B250" s="198"/>
      <c r="C250" s="198"/>
    </row>
    <row r="251" spans="2:3" ht="15" customHeight="1">
      <c r="B251" s="198"/>
      <c r="C251" s="198"/>
    </row>
    <row r="252" spans="2:3" ht="15" customHeight="1">
      <c r="B252" s="198"/>
      <c r="C252" s="198"/>
    </row>
    <row r="253" spans="2:3" ht="15" customHeight="1">
      <c r="B253" s="198"/>
      <c r="C253" s="198"/>
    </row>
    <row r="254" spans="2:3" ht="15" customHeight="1">
      <c r="B254" s="198"/>
      <c r="C254" s="198"/>
    </row>
    <row r="255" spans="2:3" ht="15" customHeight="1">
      <c r="B255" s="198"/>
      <c r="C255" s="198"/>
    </row>
    <row r="256" spans="2:3" ht="15" customHeight="1">
      <c r="B256" s="198"/>
      <c r="C256" s="198"/>
    </row>
    <row r="257" spans="2:3" ht="15" customHeight="1">
      <c r="B257" s="198"/>
      <c r="C257" s="198"/>
    </row>
    <row r="258" spans="2:3" ht="15" customHeight="1">
      <c r="B258" s="198"/>
      <c r="C258" s="198"/>
    </row>
    <row r="259" spans="2:3" ht="15" customHeight="1">
      <c r="B259" s="198"/>
      <c r="C259" s="198"/>
    </row>
    <row r="260" spans="2:3" ht="15" customHeight="1">
      <c r="B260" s="198"/>
      <c r="C260" s="198"/>
    </row>
    <row r="261" spans="2:3" ht="15" customHeight="1">
      <c r="B261" s="198"/>
      <c r="C261" s="198"/>
    </row>
    <row r="262" spans="2:3" ht="15" customHeight="1">
      <c r="B262" s="198"/>
      <c r="C262" s="198"/>
    </row>
    <row r="263" spans="2:3" ht="15" customHeight="1">
      <c r="B263" s="198"/>
      <c r="C263" s="198"/>
    </row>
    <row r="264" spans="2:3" ht="15" customHeight="1">
      <c r="B264" s="198"/>
      <c r="C264" s="198"/>
    </row>
    <row r="265" spans="2:3" ht="15" customHeight="1">
      <c r="B265" s="198"/>
      <c r="C265" s="198"/>
    </row>
    <row r="266" spans="2:3" ht="15" customHeight="1">
      <c r="B266" s="198"/>
      <c r="C266" s="198"/>
    </row>
    <row r="267" spans="2:3" ht="15" customHeight="1">
      <c r="B267" s="198"/>
      <c r="C267" s="198"/>
    </row>
    <row r="268" spans="2:3" ht="15" customHeight="1">
      <c r="B268" s="198"/>
      <c r="C268" s="198"/>
    </row>
    <row r="269" spans="2:3" ht="15" customHeight="1">
      <c r="B269" s="198"/>
      <c r="C269" s="198"/>
    </row>
    <row r="270" spans="2:3" ht="15" customHeight="1">
      <c r="B270" s="198"/>
      <c r="C270" s="198"/>
    </row>
    <row r="271" spans="2:3" ht="15" customHeight="1">
      <c r="B271" s="198"/>
      <c r="C271" s="198"/>
    </row>
    <row r="272" spans="2:3" ht="15" customHeight="1">
      <c r="B272" s="198"/>
      <c r="C272" s="198"/>
    </row>
    <row r="273" spans="2:3" ht="15" customHeight="1">
      <c r="B273" s="198"/>
      <c r="C273" s="198"/>
    </row>
    <row r="274" spans="2:3" ht="15" customHeight="1">
      <c r="B274" s="198"/>
      <c r="C274" s="198"/>
    </row>
    <row r="275" spans="2:3" ht="15" customHeight="1">
      <c r="B275" s="198"/>
      <c r="C275" s="198"/>
    </row>
    <row r="276" spans="2:3" ht="15" customHeight="1">
      <c r="B276" s="198"/>
      <c r="C276" s="198"/>
    </row>
    <row r="277" spans="2:3" ht="15" customHeight="1">
      <c r="B277" s="198"/>
      <c r="C277" s="198"/>
    </row>
    <row r="278" spans="2:3" ht="15" customHeight="1">
      <c r="B278" s="198"/>
      <c r="C278" s="198"/>
    </row>
    <row r="279" spans="2:3" ht="15" customHeight="1">
      <c r="B279" s="198"/>
      <c r="C279" s="198"/>
    </row>
    <row r="280" spans="2:3" ht="15" customHeight="1">
      <c r="B280" s="198"/>
      <c r="C280" s="198"/>
    </row>
    <row r="281" spans="2:3" ht="15" customHeight="1">
      <c r="B281" s="198"/>
      <c r="C281" s="198"/>
    </row>
    <row r="282" spans="2:3" ht="15" customHeight="1">
      <c r="B282" s="198"/>
      <c r="C282" s="198"/>
    </row>
    <row r="283" spans="2:3" ht="15" customHeight="1">
      <c r="B283" s="198"/>
      <c r="C283" s="198"/>
    </row>
    <row r="284" spans="2:3" ht="15" customHeight="1">
      <c r="B284" s="198"/>
      <c r="C284" s="198"/>
    </row>
    <row r="285" spans="2:3" ht="15" customHeight="1">
      <c r="B285" s="198"/>
      <c r="C285" s="198"/>
    </row>
    <row r="286" spans="2:3" ht="15" customHeight="1">
      <c r="B286" s="198"/>
      <c r="C286" s="198"/>
    </row>
    <row r="287" spans="2:3" ht="15" customHeight="1">
      <c r="B287" s="198"/>
      <c r="C287" s="198"/>
    </row>
    <row r="288" spans="2:3" ht="15" customHeight="1">
      <c r="B288" s="198"/>
      <c r="C288" s="198"/>
    </row>
    <row r="289" spans="2:3" ht="15" customHeight="1">
      <c r="B289" s="198"/>
      <c r="C289" s="198"/>
    </row>
    <row r="290" spans="2:3" ht="15" customHeight="1">
      <c r="B290" s="198"/>
      <c r="C290" s="198"/>
    </row>
    <row r="291" spans="2:3" ht="15" customHeight="1">
      <c r="B291" s="198"/>
      <c r="C291" s="198"/>
    </row>
    <row r="292" spans="2:3" ht="15" customHeight="1">
      <c r="B292" s="198"/>
      <c r="C292" s="198"/>
    </row>
    <row r="293" spans="2:3" ht="15" customHeight="1">
      <c r="B293" s="198"/>
      <c r="C293" s="198"/>
    </row>
    <row r="294" spans="2:3" ht="15" customHeight="1">
      <c r="B294" s="198"/>
      <c r="C294" s="198"/>
    </row>
    <row r="295" spans="2:3" ht="15" customHeight="1">
      <c r="B295" s="198"/>
      <c r="C295" s="198"/>
    </row>
    <row r="296" spans="2:3" ht="15" customHeight="1">
      <c r="B296" s="198"/>
      <c r="C296" s="198"/>
    </row>
    <row r="297" spans="2:3" ht="15" customHeight="1">
      <c r="B297" s="198"/>
      <c r="C297" s="198"/>
    </row>
    <row r="298" spans="2:3" ht="15" customHeight="1">
      <c r="B298" s="198"/>
      <c r="C298" s="198"/>
    </row>
    <row r="299" spans="2:3" ht="15" customHeight="1">
      <c r="B299" s="198"/>
      <c r="C299" s="198"/>
    </row>
    <row r="300" spans="2:3" ht="15" customHeight="1">
      <c r="B300" s="198"/>
      <c r="C300" s="198"/>
    </row>
    <row r="301" spans="2:3" ht="15" customHeight="1">
      <c r="B301" s="198"/>
      <c r="C301" s="198"/>
    </row>
    <row r="302" spans="2:3" ht="15" customHeight="1">
      <c r="B302" s="198"/>
      <c r="C302" s="198"/>
    </row>
    <row r="303" spans="2:3" ht="15" customHeight="1">
      <c r="B303" s="198"/>
      <c r="C303" s="198"/>
    </row>
    <row r="304" spans="2:3" ht="15" customHeight="1">
      <c r="B304" s="198"/>
      <c r="C304" s="198"/>
    </row>
    <row r="305" spans="2:3" ht="15" customHeight="1">
      <c r="B305" s="198"/>
      <c r="C305" s="198"/>
    </row>
    <row r="306" spans="2:3" ht="15" customHeight="1">
      <c r="B306" s="198"/>
      <c r="C306" s="198"/>
    </row>
    <row r="307" spans="2:3" ht="15" customHeight="1">
      <c r="B307" s="198"/>
      <c r="C307" s="198"/>
    </row>
    <row r="308" spans="2:3" ht="15" customHeight="1">
      <c r="B308" s="198"/>
      <c r="C308" s="198"/>
    </row>
    <row r="309" spans="2:3" ht="15" customHeight="1">
      <c r="B309" s="198"/>
      <c r="C309" s="198"/>
    </row>
    <row r="310" spans="2:3" ht="15" customHeight="1">
      <c r="B310" s="198"/>
      <c r="C310" s="198"/>
    </row>
    <row r="311" spans="2:3" ht="15" customHeight="1">
      <c r="B311" s="198"/>
      <c r="C311" s="198"/>
    </row>
    <row r="312" spans="2:3" ht="15" customHeight="1">
      <c r="B312" s="198"/>
      <c r="C312" s="198"/>
    </row>
    <row r="313" spans="2:3" ht="15" customHeight="1">
      <c r="B313" s="198"/>
      <c r="C313" s="198"/>
    </row>
    <row r="314" spans="2:3" ht="15" customHeight="1">
      <c r="B314" s="198"/>
      <c r="C314" s="198"/>
    </row>
    <row r="315" spans="2:3" ht="15" customHeight="1">
      <c r="B315" s="198"/>
      <c r="C315" s="198"/>
    </row>
    <row r="316" spans="2:3" ht="15" customHeight="1">
      <c r="B316" s="198"/>
      <c r="C316" s="198"/>
    </row>
    <row r="317" spans="2:3" ht="15" customHeight="1">
      <c r="B317" s="198"/>
      <c r="C317" s="198"/>
    </row>
    <row r="318" spans="2:3" ht="15" customHeight="1">
      <c r="B318" s="198"/>
      <c r="C318" s="198"/>
    </row>
    <row r="319" spans="2:3" ht="15" customHeight="1">
      <c r="B319" s="198"/>
      <c r="C319" s="198"/>
    </row>
    <row r="320" spans="2:3" ht="15" customHeight="1">
      <c r="B320" s="198"/>
      <c r="C320" s="198"/>
    </row>
    <row r="321" spans="2:3" ht="15" customHeight="1">
      <c r="B321" s="198"/>
      <c r="C321" s="198"/>
    </row>
    <row r="322" spans="2:3" ht="15" customHeight="1">
      <c r="B322" s="198"/>
      <c r="C322" s="198"/>
    </row>
    <row r="323" spans="2:3" ht="15" customHeight="1">
      <c r="B323" s="198"/>
      <c r="C323" s="198"/>
    </row>
    <row r="324" spans="2:3" ht="15" customHeight="1">
      <c r="B324" s="198"/>
      <c r="C324" s="198"/>
    </row>
    <row r="325" spans="2:3" ht="15" customHeight="1">
      <c r="B325" s="198"/>
      <c r="C325" s="198"/>
    </row>
    <row r="326" spans="2:3" ht="15" customHeight="1">
      <c r="B326" s="198"/>
      <c r="C326" s="198"/>
    </row>
    <row r="327" spans="2:3" ht="15" customHeight="1">
      <c r="B327" s="198"/>
      <c r="C327" s="198"/>
    </row>
    <row r="328" spans="2:3" ht="15" customHeight="1">
      <c r="B328" s="198"/>
      <c r="C328" s="198"/>
    </row>
    <row r="329" spans="2:3" ht="15" customHeight="1">
      <c r="B329" s="198"/>
      <c r="C329" s="198"/>
    </row>
    <row r="330" spans="2:3" ht="15" customHeight="1">
      <c r="B330" s="198"/>
      <c r="C330" s="198"/>
    </row>
    <row r="331" spans="2:3" ht="15" customHeight="1">
      <c r="B331" s="198"/>
      <c r="C331" s="198"/>
    </row>
    <row r="332" spans="2:3" ht="15" customHeight="1">
      <c r="B332" s="198"/>
      <c r="C332" s="198"/>
    </row>
    <row r="333" spans="2:3" ht="15" customHeight="1">
      <c r="B333" s="198"/>
      <c r="C333" s="198"/>
    </row>
    <row r="334" spans="2:3" ht="15" customHeight="1">
      <c r="B334" s="198"/>
      <c r="C334" s="198"/>
    </row>
    <row r="335" spans="2:3" ht="15" customHeight="1">
      <c r="B335" s="198"/>
      <c r="C335" s="198"/>
    </row>
    <row r="336" spans="2:3" ht="15" customHeight="1">
      <c r="B336" s="198"/>
      <c r="C336" s="198"/>
    </row>
    <row r="337" spans="2:3" ht="15" customHeight="1">
      <c r="B337" s="198"/>
      <c r="C337" s="198"/>
    </row>
    <row r="338" spans="2:3" ht="15" customHeight="1">
      <c r="B338" s="198"/>
      <c r="C338" s="198"/>
    </row>
    <row r="339" spans="2:3" ht="15" customHeight="1">
      <c r="B339" s="198"/>
      <c r="C339" s="198"/>
    </row>
    <row r="340" spans="2:3" ht="15" customHeight="1">
      <c r="B340" s="198"/>
      <c r="C340" s="198"/>
    </row>
    <row r="341" spans="2:3" ht="15" customHeight="1">
      <c r="B341" s="198"/>
      <c r="C341" s="198"/>
    </row>
    <row r="342" spans="2:3" ht="15" customHeight="1">
      <c r="B342" s="198"/>
      <c r="C342" s="198"/>
    </row>
    <row r="343" spans="2:3" ht="15" customHeight="1">
      <c r="B343" s="198"/>
      <c r="C343" s="198"/>
    </row>
    <row r="344" spans="2:3" ht="15" customHeight="1">
      <c r="B344" s="198"/>
      <c r="C344" s="198"/>
    </row>
    <row r="345" spans="2:3" ht="15" customHeight="1">
      <c r="B345" s="198"/>
      <c r="C345" s="198"/>
    </row>
    <row r="346" spans="2:3" ht="15" customHeight="1">
      <c r="B346" s="198"/>
      <c r="C346" s="198"/>
    </row>
    <row r="347" spans="2:3" ht="15" customHeight="1">
      <c r="B347" s="198"/>
      <c r="C347" s="198"/>
    </row>
    <row r="348" spans="2:3" ht="15" customHeight="1">
      <c r="B348" s="198"/>
      <c r="C348" s="198"/>
    </row>
    <row r="349" spans="2:3" ht="15" customHeight="1">
      <c r="B349" s="198"/>
      <c r="C349" s="198"/>
    </row>
    <row r="350" spans="2:3" ht="15" customHeight="1">
      <c r="B350" s="198"/>
      <c r="C350" s="198"/>
    </row>
    <row r="351" spans="2:3" ht="15" customHeight="1">
      <c r="B351" s="198"/>
      <c r="C351" s="198"/>
    </row>
    <row r="352" spans="2:3" ht="15" customHeight="1">
      <c r="B352" s="198"/>
      <c r="C352" s="198"/>
    </row>
    <row r="353" spans="2:3" ht="15" customHeight="1">
      <c r="B353" s="198"/>
      <c r="C353" s="198"/>
    </row>
    <row r="354" spans="2:3" ht="15" customHeight="1">
      <c r="B354" s="198"/>
      <c r="C354" s="198"/>
    </row>
    <row r="355" spans="2:3" ht="15" customHeight="1">
      <c r="B355" s="198"/>
      <c r="C355" s="198"/>
    </row>
    <row r="356" spans="2:3" ht="15" customHeight="1">
      <c r="B356" s="198"/>
      <c r="C356" s="198"/>
    </row>
    <row r="357" spans="2:3" ht="15" customHeight="1">
      <c r="B357" s="198"/>
      <c r="C357" s="198"/>
    </row>
    <row r="358" spans="2:3" ht="15" customHeight="1">
      <c r="B358" s="198"/>
      <c r="C358" s="198"/>
    </row>
    <row r="359" spans="2:3" ht="15" customHeight="1">
      <c r="B359" s="198"/>
      <c r="C359" s="198"/>
    </row>
    <row r="360" spans="2:3" ht="15" customHeight="1">
      <c r="B360" s="198"/>
      <c r="C360" s="198"/>
    </row>
    <row r="361" spans="2:3" ht="15" customHeight="1">
      <c r="B361" s="198"/>
      <c r="C361" s="198"/>
    </row>
    <row r="362" spans="2:3" ht="15" customHeight="1">
      <c r="B362" s="198"/>
      <c r="C362" s="198"/>
    </row>
    <row r="363" spans="2:3" ht="15" customHeight="1">
      <c r="B363" s="198"/>
      <c r="C363" s="198"/>
    </row>
    <row r="364" spans="2:3" ht="15" customHeight="1">
      <c r="B364" s="198"/>
      <c r="C364" s="198"/>
    </row>
    <row r="365" spans="2:3" ht="15" customHeight="1">
      <c r="B365" s="198"/>
      <c r="C365" s="198"/>
    </row>
    <row r="366" spans="2:3" ht="15" customHeight="1">
      <c r="B366" s="198"/>
      <c r="C366" s="198"/>
    </row>
    <row r="367" spans="2:3" ht="15" customHeight="1">
      <c r="B367" s="198"/>
      <c r="C367" s="198"/>
    </row>
    <row r="368" spans="2:3" ht="15" customHeight="1">
      <c r="B368" s="198"/>
      <c r="C368" s="198"/>
    </row>
    <row r="369" spans="2:3" ht="15" customHeight="1">
      <c r="B369" s="198"/>
      <c r="C369" s="198"/>
    </row>
    <row r="370" spans="2:3" ht="15" customHeight="1">
      <c r="B370" s="198"/>
      <c r="C370" s="198"/>
    </row>
    <row r="371" spans="2:3" ht="15" customHeight="1">
      <c r="B371" s="198"/>
      <c r="C371" s="198"/>
    </row>
    <row r="372" spans="2:3" ht="15" customHeight="1">
      <c r="B372" s="198"/>
      <c r="C372" s="198"/>
    </row>
    <row r="373" spans="2:3" ht="15" customHeight="1">
      <c r="B373" s="198"/>
      <c r="C373" s="198"/>
    </row>
    <row r="374" spans="2:3" ht="15" customHeight="1">
      <c r="B374" s="198"/>
      <c r="C374" s="198"/>
    </row>
    <row r="375" spans="2:3" ht="15" customHeight="1">
      <c r="B375" s="198"/>
      <c r="C375" s="198"/>
    </row>
    <row r="376" spans="2:3" ht="15" customHeight="1">
      <c r="B376" s="198"/>
      <c r="C376" s="198"/>
    </row>
    <row r="377" spans="2:3" ht="15" customHeight="1">
      <c r="B377" s="198"/>
      <c r="C377" s="198"/>
    </row>
    <row r="378" spans="2:3" ht="15" customHeight="1">
      <c r="B378" s="198"/>
      <c r="C378" s="198"/>
    </row>
    <row r="379" spans="2:3" ht="15" customHeight="1">
      <c r="B379" s="198"/>
      <c r="C379" s="198"/>
    </row>
    <row r="380" spans="2:3" ht="15" customHeight="1">
      <c r="B380" s="198"/>
      <c r="C380" s="198"/>
    </row>
    <row r="381" spans="2:3" ht="15" customHeight="1">
      <c r="B381" s="198"/>
      <c r="C381" s="198"/>
    </row>
    <row r="382" spans="2:3" ht="15" customHeight="1">
      <c r="B382" s="198"/>
      <c r="C382" s="198"/>
    </row>
    <row r="383" spans="2:3" ht="15" customHeight="1">
      <c r="B383" s="198"/>
      <c r="C383" s="198"/>
    </row>
    <row r="384" spans="2:3" ht="15" customHeight="1">
      <c r="B384" s="198"/>
      <c r="C384" s="198"/>
    </row>
    <row r="385" spans="2:3" ht="15" customHeight="1">
      <c r="B385" s="198"/>
      <c r="C385" s="198"/>
    </row>
    <row r="386" spans="2:3" ht="15" customHeight="1">
      <c r="B386" s="198"/>
      <c r="C386" s="198"/>
    </row>
    <row r="387" spans="2:3" ht="15" customHeight="1">
      <c r="B387" s="198"/>
      <c r="C387" s="198"/>
    </row>
    <row r="388" spans="2:3" ht="15" customHeight="1">
      <c r="B388" s="198"/>
      <c r="C388" s="198"/>
    </row>
    <row r="389" spans="2:3" ht="15" customHeight="1">
      <c r="B389" s="198"/>
      <c r="C389" s="198"/>
    </row>
    <row r="390" spans="2:3" ht="15" customHeight="1">
      <c r="B390" s="198"/>
      <c r="C390" s="198"/>
    </row>
    <row r="391" spans="2:3" ht="15" customHeight="1">
      <c r="B391" s="198"/>
      <c r="C391" s="198"/>
    </row>
    <row r="392" spans="2:3" ht="15" customHeight="1">
      <c r="B392" s="198"/>
      <c r="C392" s="198"/>
    </row>
    <row r="393" spans="2:3" ht="15" customHeight="1">
      <c r="B393" s="198"/>
      <c r="C393" s="198"/>
    </row>
    <row r="394" spans="2:3" ht="15" customHeight="1">
      <c r="B394" s="198"/>
      <c r="C394" s="198"/>
    </row>
    <row r="395" spans="2:3" ht="15" customHeight="1">
      <c r="B395" s="198"/>
      <c r="C395" s="198"/>
    </row>
    <row r="396" spans="2:3" ht="15" customHeight="1">
      <c r="B396" s="198"/>
      <c r="C396" s="198"/>
    </row>
    <row r="397" spans="2:3" ht="15" customHeight="1">
      <c r="B397" s="198"/>
      <c r="C397" s="198"/>
    </row>
    <row r="398" spans="2:3" ht="15" customHeight="1">
      <c r="B398" s="198"/>
      <c r="C398" s="198"/>
    </row>
    <row r="399" spans="2:3" ht="15" customHeight="1">
      <c r="B399" s="198"/>
      <c r="C399" s="198"/>
    </row>
    <row r="400" spans="2:3" ht="15" customHeight="1">
      <c r="B400" s="198"/>
      <c r="C400" s="198"/>
    </row>
    <row r="401" spans="2:3" ht="15" customHeight="1">
      <c r="B401" s="198"/>
      <c r="C401" s="198"/>
    </row>
    <row r="402" spans="2:3" ht="15" customHeight="1">
      <c r="B402" s="198"/>
      <c r="C402" s="198"/>
    </row>
    <row r="403" spans="2:3" ht="15" customHeight="1">
      <c r="B403" s="198"/>
      <c r="C403" s="198"/>
    </row>
    <row r="404" spans="2:3" ht="15" customHeight="1">
      <c r="B404" s="198"/>
      <c r="C404" s="198"/>
    </row>
    <row r="405" spans="2:3" ht="15" customHeight="1">
      <c r="B405" s="198"/>
      <c r="C405" s="198"/>
    </row>
    <row r="406" spans="2:3" ht="15" customHeight="1">
      <c r="B406" s="198"/>
      <c r="C406" s="198"/>
    </row>
    <row r="407" spans="2:3" ht="15" customHeight="1">
      <c r="B407" s="198"/>
      <c r="C407" s="198"/>
    </row>
    <row r="408" spans="2:3" ht="15" customHeight="1">
      <c r="B408" s="198"/>
      <c r="C408" s="198"/>
    </row>
    <row r="409" spans="2:3" ht="15" customHeight="1">
      <c r="B409" s="198"/>
      <c r="C409" s="198"/>
    </row>
    <row r="410" spans="2:3" ht="15" customHeight="1">
      <c r="B410" s="198"/>
      <c r="C410" s="198"/>
    </row>
    <row r="411" spans="2:3" ht="15" customHeight="1">
      <c r="B411" s="198"/>
      <c r="C411" s="198"/>
    </row>
    <row r="412" spans="2:3" ht="15" customHeight="1">
      <c r="B412" s="198"/>
      <c r="C412" s="198"/>
    </row>
    <row r="413" spans="2:3" ht="15" customHeight="1">
      <c r="B413" s="198"/>
      <c r="C413" s="198"/>
    </row>
    <row r="414" spans="2:3" ht="15" customHeight="1">
      <c r="B414" s="198"/>
      <c r="C414" s="198"/>
    </row>
    <row r="415" spans="2:3" ht="15" customHeight="1">
      <c r="B415" s="198"/>
      <c r="C415" s="198"/>
    </row>
    <row r="416" spans="2:3" ht="15" customHeight="1">
      <c r="B416" s="198"/>
      <c r="C416" s="198"/>
    </row>
    <row r="417" spans="2:3" ht="15" customHeight="1">
      <c r="B417" s="198"/>
      <c r="C417" s="198"/>
    </row>
    <row r="418" spans="2:3" ht="15" customHeight="1">
      <c r="B418" s="198"/>
      <c r="C418" s="198"/>
    </row>
    <row r="419" spans="2:3" ht="15" customHeight="1">
      <c r="B419" s="198"/>
      <c r="C419" s="198"/>
    </row>
    <row r="420" spans="2:3" ht="15" customHeight="1">
      <c r="B420" s="198"/>
      <c r="C420" s="198"/>
    </row>
    <row r="421" spans="2:3" ht="15" customHeight="1">
      <c r="B421" s="198"/>
      <c r="C421" s="198"/>
    </row>
    <row r="422" spans="2:3" ht="15" customHeight="1">
      <c r="B422" s="198"/>
      <c r="C422" s="198"/>
    </row>
    <row r="423" spans="2:3" ht="15" customHeight="1">
      <c r="B423" s="198"/>
      <c r="C423" s="198"/>
    </row>
    <row r="424" spans="2:3" ht="15" customHeight="1">
      <c r="B424" s="198"/>
      <c r="C424" s="198"/>
    </row>
    <row r="425" spans="2:3" ht="15" customHeight="1">
      <c r="B425" s="198"/>
      <c r="C425" s="198"/>
    </row>
    <row r="426" spans="2:3" ht="15" customHeight="1">
      <c r="B426" s="198"/>
      <c r="C426" s="198"/>
    </row>
    <row r="427" spans="2:3" ht="15" customHeight="1">
      <c r="B427" s="198"/>
      <c r="C427" s="198"/>
    </row>
    <row r="428" spans="2:3" ht="15" customHeight="1">
      <c r="B428" s="198"/>
      <c r="C428" s="198"/>
    </row>
    <row r="429" spans="2:3" ht="15" customHeight="1">
      <c r="B429" s="198"/>
      <c r="C429" s="198"/>
    </row>
    <row r="430" spans="2:3" ht="15" customHeight="1">
      <c r="B430" s="198"/>
      <c r="C430" s="198"/>
    </row>
    <row r="431" spans="2:3" ht="15" customHeight="1">
      <c r="B431" s="198"/>
      <c r="C431" s="198"/>
    </row>
    <row r="432" spans="2:3" ht="15" customHeight="1">
      <c r="B432" s="198"/>
      <c r="C432" s="198"/>
    </row>
    <row r="433" spans="2:3" ht="15" customHeight="1">
      <c r="B433" s="198"/>
      <c r="C433" s="198"/>
    </row>
    <row r="434" spans="2:3" ht="15" customHeight="1">
      <c r="B434" s="198"/>
      <c r="C434" s="198"/>
    </row>
    <row r="435" spans="2:3" ht="15" customHeight="1">
      <c r="B435" s="198"/>
      <c r="C435" s="198"/>
    </row>
    <row r="436" spans="2:3" ht="15" customHeight="1">
      <c r="B436" s="198"/>
      <c r="C436" s="198"/>
    </row>
    <row r="437" spans="2:3" ht="15" customHeight="1">
      <c r="B437" s="198"/>
      <c r="C437" s="198"/>
    </row>
    <row r="438" spans="2:3" ht="15" customHeight="1">
      <c r="B438" s="198"/>
      <c r="C438" s="198"/>
    </row>
    <row r="439" spans="2:3" ht="15" customHeight="1">
      <c r="B439" s="198"/>
      <c r="C439" s="198"/>
    </row>
    <row r="440" spans="2:3" ht="15" customHeight="1">
      <c r="B440" s="198"/>
      <c r="C440" s="198"/>
    </row>
    <row r="441" spans="2:3" ht="15" customHeight="1">
      <c r="B441" s="198"/>
      <c r="C441" s="198"/>
    </row>
    <row r="442" spans="2:3" ht="15" customHeight="1">
      <c r="B442" s="198"/>
      <c r="C442" s="198"/>
    </row>
    <row r="443" spans="2:3" ht="15" customHeight="1">
      <c r="B443" s="198"/>
      <c r="C443" s="198"/>
    </row>
    <row r="444" spans="2:3" ht="15" customHeight="1">
      <c r="B444" s="198"/>
      <c r="C444" s="198"/>
    </row>
    <row r="445" spans="2:3" ht="15" customHeight="1">
      <c r="B445" s="198"/>
      <c r="C445" s="198"/>
    </row>
    <row r="446" spans="2:3" ht="15" customHeight="1">
      <c r="B446" s="198"/>
      <c r="C446" s="198"/>
    </row>
    <row r="447" spans="2:3" ht="15" customHeight="1">
      <c r="B447" s="198"/>
      <c r="C447" s="198"/>
    </row>
    <row r="448" spans="2:3" ht="15" customHeight="1">
      <c r="B448" s="198"/>
      <c r="C448" s="198"/>
    </row>
    <row r="449" spans="2:3" ht="15" customHeight="1">
      <c r="B449" s="198"/>
      <c r="C449" s="198"/>
    </row>
    <row r="450" spans="2:3" ht="15" customHeight="1">
      <c r="B450" s="198"/>
      <c r="C450" s="198"/>
    </row>
    <row r="451" spans="2:3" ht="15" customHeight="1">
      <c r="B451" s="198"/>
      <c r="C451" s="198"/>
    </row>
    <row r="452" spans="2:3" ht="15" customHeight="1">
      <c r="B452" s="198"/>
      <c r="C452" s="198"/>
    </row>
    <row r="453" spans="2:3" ht="15" customHeight="1">
      <c r="B453" s="198"/>
      <c r="C453" s="198"/>
    </row>
    <row r="454" spans="2:3" ht="15" customHeight="1">
      <c r="B454" s="198"/>
      <c r="C454" s="198"/>
    </row>
    <row r="455" spans="2:3" ht="15" customHeight="1">
      <c r="B455" s="198"/>
      <c r="C455" s="198"/>
    </row>
    <row r="456" spans="2:3" ht="15" customHeight="1">
      <c r="B456" s="198"/>
      <c r="C456" s="198"/>
    </row>
    <row r="457" spans="2:3" ht="15" customHeight="1">
      <c r="B457" s="198"/>
      <c r="C457" s="198"/>
    </row>
    <row r="458" spans="2:3" ht="15" customHeight="1">
      <c r="B458" s="198"/>
      <c r="C458" s="198"/>
    </row>
    <row r="459" spans="2:3" ht="15" customHeight="1">
      <c r="B459" s="198"/>
      <c r="C459" s="198"/>
    </row>
    <row r="460" spans="2:3" ht="15" customHeight="1">
      <c r="B460" s="198"/>
      <c r="C460" s="198"/>
    </row>
    <row r="461" spans="2:3" ht="15" customHeight="1">
      <c r="B461" s="198"/>
      <c r="C461" s="198"/>
    </row>
    <row r="462" spans="2:3" ht="15" customHeight="1">
      <c r="B462" s="198"/>
      <c r="C462" s="198"/>
    </row>
    <row r="463" spans="2:3" ht="15" customHeight="1">
      <c r="B463" s="198"/>
      <c r="C463" s="198"/>
    </row>
    <row r="464" spans="2:3" ht="15" customHeight="1">
      <c r="B464" s="198"/>
      <c r="C464" s="198"/>
    </row>
    <row r="465" spans="2:3" ht="15" customHeight="1">
      <c r="B465" s="198"/>
      <c r="C465" s="198"/>
    </row>
    <row r="466" spans="2:3" ht="15" customHeight="1">
      <c r="B466" s="198"/>
      <c r="C466" s="198"/>
    </row>
    <row r="467" spans="2:3" ht="15" customHeight="1">
      <c r="B467" s="198"/>
      <c r="C467" s="198"/>
    </row>
    <row r="468" spans="2:3" ht="15" customHeight="1">
      <c r="B468" s="198"/>
      <c r="C468" s="198"/>
    </row>
    <row r="469" spans="2:3" ht="15" customHeight="1">
      <c r="B469" s="198"/>
      <c r="C469" s="198"/>
    </row>
    <row r="470" spans="2:3" ht="15" customHeight="1">
      <c r="B470" s="198"/>
      <c r="C470" s="198"/>
    </row>
    <row r="471" spans="2:3" ht="15" customHeight="1">
      <c r="B471" s="198"/>
      <c r="C471" s="198"/>
    </row>
    <row r="472" spans="2:3" ht="15" customHeight="1">
      <c r="B472" s="198"/>
      <c r="C472" s="198"/>
    </row>
    <row r="473" spans="2:3" ht="15" customHeight="1">
      <c r="B473" s="198"/>
      <c r="C473" s="198"/>
    </row>
    <row r="474" spans="2:3" ht="15" customHeight="1">
      <c r="B474" s="198"/>
      <c r="C474" s="198"/>
    </row>
    <row r="475" spans="2:3" ht="15" customHeight="1">
      <c r="B475" s="198"/>
      <c r="C475" s="198"/>
    </row>
    <row r="476" spans="2:3" ht="15" customHeight="1">
      <c r="B476" s="198"/>
      <c r="C476" s="198"/>
    </row>
    <row r="477" spans="2:3" ht="15" customHeight="1">
      <c r="B477" s="198"/>
      <c r="C477" s="198"/>
    </row>
    <row r="478" spans="2:3" ht="15" customHeight="1">
      <c r="B478" s="198"/>
      <c r="C478" s="198"/>
    </row>
    <row r="479" spans="2:3" ht="15" customHeight="1">
      <c r="B479" s="198"/>
      <c r="C479" s="198"/>
    </row>
    <row r="480" spans="2:3" ht="15" customHeight="1">
      <c r="B480" s="198"/>
      <c r="C480" s="198"/>
    </row>
    <row r="481" spans="2:3" ht="15" customHeight="1">
      <c r="B481" s="198"/>
      <c r="C481" s="198"/>
    </row>
    <row r="482" spans="2:3" ht="15" customHeight="1">
      <c r="B482" s="198"/>
      <c r="C482" s="198"/>
    </row>
    <row r="483" spans="2:3" ht="15" customHeight="1">
      <c r="B483" s="198"/>
      <c r="C483" s="198"/>
    </row>
    <row r="484" spans="2:3" ht="15" customHeight="1">
      <c r="B484" s="198"/>
      <c r="C484" s="198"/>
    </row>
    <row r="485" spans="2:3" ht="15" customHeight="1">
      <c r="B485" s="198"/>
      <c r="C485" s="198"/>
    </row>
    <row r="486" spans="2:3" ht="15" customHeight="1">
      <c r="B486" s="198"/>
      <c r="C486" s="198"/>
    </row>
    <row r="487" spans="2:3" ht="15" customHeight="1">
      <c r="B487" s="198"/>
      <c r="C487" s="198"/>
    </row>
    <row r="488" spans="2:3" ht="15" customHeight="1">
      <c r="B488" s="198"/>
      <c r="C488" s="198"/>
    </row>
    <row r="489" spans="2:3" ht="15" customHeight="1">
      <c r="B489" s="198"/>
      <c r="C489" s="198"/>
    </row>
    <row r="490" spans="2:3" ht="15" customHeight="1">
      <c r="B490" s="198"/>
      <c r="C490" s="198"/>
    </row>
    <row r="491" spans="2:3" ht="15" customHeight="1">
      <c r="B491" s="198"/>
      <c r="C491" s="198"/>
    </row>
    <row r="492" spans="2:3" ht="15" customHeight="1">
      <c r="B492" s="198"/>
      <c r="C492" s="198"/>
    </row>
    <row r="493" spans="2:3" ht="15" customHeight="1">
      <c r="B493" s="198"/>
      <c r="C493" s="198"/>
    </row>
    <row r="494" spans="2:3" ht="15" customHeight="1">
      <c r="B494" s="198"/>
      <c r="C494" s="198"/>
    </row>
    <row r="495" spans="2:3" ht="15" customHeight="1">
      <c r="B495" s="198"/>
      <c r="C495" s="198"/>
    </row>
    <row r="496" spans="2:3" ht="15" customHeight="1">
      <c r="B496" s="198"/>
      <c r="C496" s="198"/>
    </row>
    <row r="497" spans="2:3" ht="15" customHeight="1">
      <c r="B497" s="198"/>
      <c r="C497" s="198"/>
    </row>
    <row r="498" spans="2:3" ht="15" customHeight="1">
      <c r="B498" s="198"/>
      <c r="C498" s="198"/>
    </row>
    <row r="499" spans="2:3" ht="15" customHeight="1">
      <c r="B499" s="198"/>
      <c r="C499" s="198"/>
    </row>
    <row r="500" spans="2:3" ht="15" customHeight="1">
      <c r="B500" s="198"/>
      <c r="C500" s="198"/>
    </row>
    <row r="501" spans="2:3" ht="15" customHeight="1">
      <c r="B501" s="198"/>
      <c r="C501" s="198"/>
    </row>
    <row r="502" spans="2:3" ht="15" customHeight="1">
      <c r="B502" s="198"/>
      <c r="C502" s="198"/>
    </row>
    <row r="503" spans="2:3" ht="15" customHeight="1">
      <c r="B503" s="198"/>
      <c r="C503" s="198"/>
    </row>
    <row r="504" spans="2:3" ht="15" customHeight="1">
      <c r="B504" s="198"/>
      <c r="C504" s="198"/>
    </row>
    <row r="505" spans="2:3" ht="15" customHeight="1">
      <c r="B505" s="198"/>
      <c r="C505" s="198"/>
    </row>
    <row r="506" spans="2:3" ht="15" customHeight="1">
      <c r="B506" s="198"/>
      <c r="C506" s="198"/>
    </row>
    <row r="507" spans="2:3" ht="15" customHeight="1">
      <c r="B507" s="198"/>
      <c r="C507" s="198"/>
    </row>
    <row r="508" spans="2:3" ht="15" customHeight="1">
      <c r="B508" s="198"/>
      <c r="C508" s="198"/>
    </row>
    <row r="509" spans="2:3" ht="15" customHeight="1">
      <c r="B509" s="198"/>
      <c r="C509" s="198"/>
    </row>
    <row r="510" spans="2:3" ht="15" customHeight="1">
      <c r="B510" s="198"/>
      <c r="C510" s="198"/>
    </row>
    <row r="511" spans="2:3" ht="15" customHeight="1">
      <c r="B511" s="198"/>
      <c r="C511" s="198"/>
    </row>
    <row r="512" spans="2:3" ht="15" customHeight="1">
      <c r="B512" s="198"/>
      <c r="C512" s="198"/>
    </row>
    <row r="513" spans="2:3" ht="15" customHeight="1">
      <c r="B513" s="198"/>
      <c r="C513" s="198"/>
    </row>
    <row r="514" spans="2:3" ht="15" customHeight="1">
      <c r="B514" s="198"/>
      <c r="C514" s="198"/>
    </row>
    <row r="515" spans="2:3" ht="15" customHeight="1">
      <c r="B515" s="198"/>
      <c r="C515" s="198"/>
    </row>
    <row r="516" spans="2:3" ht="15" customHeight="1">
      <c r="B516" s="198"/>
      <c r="C516" s="198"/>
    </row>
    <row r="517" spans="2:3" ht="15" customHeight="1">
      <c r="B517" s="198"/>
      <c r="C517" s="198"/>
    </row>
    <row r="518" spans="2:3" ht="15" customHeight="1">
      <c r="B518" s="198"/>
      <c r="C518" s="198"/>
    </row>
    <row r="519" spans="2:3" ht="15" customHeight="1">
      <c r="B519" s="198"/>
      <c r="C519" s="198"/>
    </row>
    <row r="520" spans="2:3" ht="15" customHeight="1">
      <c r="B520" s="198"/>
      <c r="C520" s="198"/>
    </row>
    <row r="521" spans="2:3" ht="15" customHeight="1">
      <c r="B521" s="198"/>
      <c r="C521" s="198"/>
    </row>
    <row r="522" spans="2:3" ht="15" customHeight="1">
      <c r="B522" s="198"/>
      <c r="C522" s="198"/>
    </row>
  </sheetData>
  <mergeCells count="24">
    <mergeCell ref="A44:B44"/>
    <mergeCell ref="C44:I44"/>
    <mergeCell ref="A46:J46"/>
    <mergeCell ref="A47:J47"/>
    <mergeCell ref="A53:J53"/>
    <mergeCell ref="A41:B41"/>
    <mergeCell ref="C41:I41"/>
    <mergeCell ref="A42:B42"/>
    <mergeCell ref="C42:I42"/>
    <mergeCell ref="A43:B43"/>
    <mergeCell ref="C43:I43"/>
    <mergeCell ref="A38:B38"/>
    <mergeCell ref="C38:J38"/>
    <mergeCell ref="A39:B39"/>
    <mergeCell ref="C39:I39"/>
    <mergeCell ref="A40:B40"/>
    <mergeCell ref="C40:I40"/>
    <mergeCell ref="A37:B37"/>
    <mergeCell ref="C37:J37"/>
    <mergeCell ref="A2:J2"/>
    <mergeCell ref="A3:J3"/>
    <mergeCell ref="A4:I4"/>
    <mergeCell ref="A36:B36"/>
    <mergeCell ref="C36:J36"/>
  </mergeCells>
  <printOptions horizontalCentered="1"/>
  <pageMargins left="0.5" right="0.5" top="0.75" bottom="0.5" header="0.5" footer="0.5"/>
  <pageSetup scale="65" orientation="landscape" r:id="rId1"/>
  <headerFooter alignWithMargins="0">
    <oddHeader>&amp;RExhibit VIII</oddHeader>
  </headerFooter>
  <ignoredErrors>
    <ignoredError sqref="B12:I12" numberStoredAsText="1"/>
    <ignoredError sqref="E21:E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Exhibit I</vt:lpstr>
      <vt:lpstr>Exhibit II</vt:lpstr>
      <vt:lpstr>Exhibit III</vt:lpstr>
      <vt:lpstr>Exhibit IV</vt:lpstr>
      <vt:lpstr>Exhibit V</vt:lpstr>
      <vt:lpstr>Exhibit VI</vt:lpstr>
      <vt:lpstr>Exhibit VII</vt:lpstr>
      <vt:lpstr>Exhibit VIII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Nagurney Jr, John H.</dc:creator>
  <cp:lastModifiedBy>Ofosu-Koranteng, Gloria</cp:lastModifiedBy>
  <cp:lastPrinted>2022-10-06T15:00:35Z</cp:lastPrinted>
  <dcterms:created xsi:type="dcterms:W3CDTF">2020-04-02T21:02:16Z</dcterms:created>
  <dcterms:modified xsi:type="dcterms:W3CDTF">2022-10-12T23:56:25Z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{4B50C496-EFBB-43DE-8212-D57FD71BABDF}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