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<sst xmlns="http://schemas.openxmlformats.org/spreadsheetml/2006/main" count="452" uniqueCount="294">
  <si>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</si>
  <si>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</si>
  <si>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</si>
  <si>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</si>
  <si>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</si>
  <si>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</si>
  <si>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</si>
  <si>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</si>
  <si>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</si>
  <si>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</si>
  <si>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</si>
  <si>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</si>
  <si>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</si>
  <si>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</si>
  <si>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</si>
  <si>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</si>
  <si>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</si>
  <si>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</si>
  <si>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</si>
  <si>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</si>
  <si>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</si>
  <si>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</si>
  <si>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</si>
  <si>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</si>
  <si>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</si>
  <si>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</si>
  <si>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</si>
  <si>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</si>
  <si>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</si>
  <si>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</si>
  <si>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</si>
  <si>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</si>
  <si>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</si>
  <si>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</si>
  <si>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</si>
  <si>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</si>
  <si>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</si>
  <si>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</si>
  <si>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</si>
  <si>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</si>
  <si>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</si>
  <si>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</si>
  <si>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</si>
  <si>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</si>
  <si>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</si>
  <si>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</si>
  <si>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</si>
  <si>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</si>
  <si>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</si>
  <si>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</si>
  <si>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</si>
  <si>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</si>
  <si>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</si>
  <si>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</si>
  <si>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</si>
  <si>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</si>
  <si>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</si>
  <si>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</si>
  <si>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</si>
  <si>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</si>
  <si>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</si>
  <si>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</si>
  <si>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</si>
  <si>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</si>
  <si>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</si>
  <si>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</si>
  <si>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</si>
  <si>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</si>
  <si>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</si>
  <si>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</si>
  <si>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</si>
  <si>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</si>
  <si>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</si>
  <si>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</si>
  <si>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</si>
  <si>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</si>
  <si>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</si>
  <si>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</si>
  <si>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</si>
  <si>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</si>
  <si>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</si>
  <si>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</si>
  <si>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</si>
  <si>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</si>
  <si>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</si>
  <si>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</si>
  <si>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</si>
  <si>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</si>
  <si>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</si>
  <si>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</si>
  <si>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</si>
  <si>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</si>
  <si>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</si>
  <si>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</si>
  <si>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</si>
  <si>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</si>
  <si>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</si>
  <si>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</si>
  <si>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</si>
  <si>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</si>
  <si>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</si>
  <si>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</si>
  <si>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</si>
  <si>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</si>
  <si>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</si>
  <si>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</si>
  <si>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</si>
  <si>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</si>
  <si>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</si>
  <si>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</si>
  <si>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</si>
  <si>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</si>
  <si>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</si>
  <si>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</si>
  <si>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</si>
  <si>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</si>
  <si>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</si>
  <si>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</si>
  <si>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</si>
  <si>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</si>
  <si>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</si>
  <si>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</si>
  <si>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</si>
  <si>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</si>
  <si>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</si>
  <si>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</si>
  <si>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</si>
  <si>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</si>
  <si>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</si>
  <si>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</si>
  <si>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</si>
  <si>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</si>
  <si>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</si>
  <si>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</si>
  <si>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</si>
  <si>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</si>
  <si>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</si>
  <si>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</si>
  <si>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</si>
  <si>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</si>
  <si>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</si>
  <si>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</si>
  <si>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</si>
  <si>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</si>
  <si>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</si>
  <si>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</si>
  <si>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</si>
  <si>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</si>
  <si>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</si>
  <si>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</si>
  <si>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</si>
  <si>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</si>
  <si>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</si>
  <si>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</si>
  <si>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</si>
  <si>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</si>
  <si>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</si>
  <si>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</si>
  <si>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</si>
  <si>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</si>
  <si>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</si>
  <si>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</si>
  <si>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</si>
  <si>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</si>
  <si>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</si>
  <si>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</si>
  <si>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</si>
  <si>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</si>
  <si>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</si>
  <si>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</si>
  <si>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</si>
  <si>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</si>
  <si>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</si>
  <si>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</si>
  <si>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</si>
  <si>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</si>
  <si>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</si>
  <si>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</si>
  <si>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</si>
  <si>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</si>
  <si>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</si>
  <si>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</si>
  <si>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</si>
  <si>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</si>
  <si>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</si>
  <si>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</si>
  <si>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</si>
  <si>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</si>
  <si>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</si>
  <si>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</si>
  <si>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</si>
  <si>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</si>
  <si>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</si>
  <si>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</si>
  <si>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</si>
  <si>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</si>
  <si>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</si>
  <si>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</si>
  <si>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</si>
  <si>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</si>
  <si>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</si>
  <si>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Compensation should be adjusted automatically to reflect the tested MVAR amounts (up or down).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</si>
  <si>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</si>
  <si>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</si>
  <si>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</si>
  <si>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</si>
  <si>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</si>
  <si>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</si>
  <si>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</si>
  <si>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</si>
  <si>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</si>
  <si>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</si>
  <si>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</si>
  <si>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</si>
  <si>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</si>
  <si>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</si>
  <si>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</si>
  <si>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</si>
  <si>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</si>
  <si>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</si>
  <si>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</si>
  <si>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</si>
  <si>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</si>
  <si>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Streamlined AEP-derived stated rate based on generation type</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</si>
  <si>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</si>
  <si>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</si>
  <si>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</si>
  <si>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</si>
  <si>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</si>
  <si>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</si>
  <si>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 xml:space="preserve">Real time testing needs to be implemented. </t>
  </si>
  <si>
    <t>Monthly pass/fail look back analysis of generator voltage control performance.   No compensation if AVR out of service for the month.</t>
  </si>
  <si>
    <t xml:space="preserve">As soon as practical. Need to address issue in Quad Review. </t>
  </si>
  <si>
    <t>B - CEC</t>
  </si>
  <si>
    <t>A -  ODEC</t>
  </si>
  <si>
    <t xml:space="preserve">C - PSEG </t>
  </si>
  <si>
    <t>D - PSEG</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</si>
  <si>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</si>
  <si>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</si>
  <si>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</si>
  <si>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</si>
  <si>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</si>
  <si>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</si>
  <si>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</si>
  <si>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</si>
  <si>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</si>
  <si>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</si>
  <si>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</si>
  <si>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</si>
  <si>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</si>
  <si>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</si>
  <si>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</si>
  <si>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</si>
  <si>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</si>
  <si>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</si>
  <si>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</si>
  <si>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</si>
  <si>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</si>
  <si>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</si>
  <si>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</si>
  <si>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</si>
  <si>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</si>
  <si>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</si>
  <si>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</si>
  <si>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</si>
  <si>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</si>
  <si>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</si>
  <si>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</si>
  <si>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r>
      <rPr>
        <sz val="10"/>
        <rFont val="Arial"/>
        <family val="2"/>
      </rPr>
      <t xml:space="preserve">Cost-of-Service </t>
    </r>
    <r>
      <rPr>
        <strike/>
        <sz val="10"/>
        <rFont val="Arial"/>
        <family val="2"/>
      </rPr>
      <t>rate of</t>
    </r>
    <r>
      <rPr>
        <sz val="10"/>
        <color indexed="10"/>
        <rFont val="Arial"/>
        <family val="2"/>
      </rPr>
      <t xml:space="preserve"> derived stated rate based on the AEP formula, which is the same methodology that has been applied in PJM and is how current rates are assigned to existing generation in PJM </t>
    </r>
    <r>
      <rPr>
        <strike/>
        <sz val="10"/>
        <rFont val="Arial"/>
        <family val="2"/>
      </rPr>
      <t>recovery</t>
    </r>
    <r>
      <rPr>
        <sz val="10"/>
        <rFont val="Arial"/>
        <family val="2"/>
      </rPr>
      <t xml:space="preserve">. </t>
    </r>
  </si>
  <si>
    <r>
      <t xml:space="preserve">Eligible for compensation under Schedule 2 </t>
    </r>
    <r>
      <rPr>
        <sz val="10"/>
        <color indexed="10"/>
        <rFont val="Arial"/>
        <family val="2"/>
      </rPr>
      <t>similar to the cost recovery of such devices in transmission owner transmission rates.</t>
    </r>
  </si>
  <si>
    <r>
      <t xml:space="preserve">A stated rate would be created for each generation type </t>
    </r>
    <r>
      <rPr>
        <sz val="10"/>
        <color indexed="10"/>
        <rFont val="Arial"/>
        <family val="2"/>
      </rPr>
      <t>using AEP formula.</t>
    </r>
  </si>
  <si>
    <r>
      <t xml:space="preserve">AEP-derived stated rate based on generation type. </t>
    </r>
    <r>
      <rPr>
        <sz val="10"/>
        <color indexed="10"/>
        <rFont val="Arial"/>
        <family val="2"/>
      </rPr>
      <t>AEP-derived rate could be applied to new units based on either MFO MW, or MVAr capability.</t>
    </r>
  </si>
  <si>
    <r>
      <rPr>
        <sz val="10"/>
        <rFont val="Arial"/>
        <family val="2"/>
      </rPr>
      <t>No FERC has not required this.</t>
    </r>
    <r>
      <rPr>
        <sz val="10"/>
        <color indexed="10"/>
        <rFont val="Arial"/>
        <family val="2"/>
      </rPr>
      <t xml:space="preserve"> Whether a facility has a voltage, power factor, or no voltage-related schedule should not impact compensation.  </t>
    </r>
  </si>
  <si>
    <r>
      <t xml:space="preserve">FERC Approved Capability </t>
    </r>
    <r>
      <rPr>
        <sz val="10"/>
        <color indexed="10"/>
        <rFont val="Arial"/>
        <family val="2"/>
      </rPr>
      <t xml:space="preserve">Three-strike rule for non-performance similar to MISO's Schedule 2 section IV.A.1 </t>
    </r>
  </si>
  <si>
    <r>
      <t xml:space="preserve">Any generating unit </t>
    </r>
    <r>
      <rPr>
        <sz val="10"/>
        <color indexed="10"/>
        <rFont val="Arial"/>
        <family val="2"/>
      </rPr>
      <t>or resource that has demonstrated reactive capability</t>
    </r>
    <r>
      <rPr>
        <sz val="10"/>
        <rFont val="Arial"/>
        <family val="2"/>
      </rPr>
      <t xml:space="preserve"> </t>
    </r>
    <r>
      <rPr>
        <strike/>
        <sz val="10"/>
        <rFont val="Arial"/>
        <family val="2"/>
      </rPr>
      <t xml:space="preserve">that provides reactive power service </t>
    </r>
    <r>
      <rPr>
        <sz val="10"/>
        <rFont val="Arial"/>
        <family val="2"/>
      </rPr>
      <t>and has an ISA or WMPA with PJM would be eligible for compensation under Schedule 2.</t>
    </r>
  </si>
  <si>
    <r>
      <rPr>
        <sz val="10"/>
        <rFont val="Arial"/>
        <family val="2"/>
      </rPr>
      <t>Not relevant.</t>
    </r>
    <r>
      <rPr>
        <sz val="10"/>
        <color indexed="10"/>
        <rFont val="Arial"/>
        <family val="2"/>
      </rPr>
      <t xml:space="preserve">  Per FERC precedent, </t>
    </r>
    <r>
      <rPr>
        <sz val="10"/>
        <rFont val="Arial"/>
        <family val="2"/>
      </rPr>
      <t>the issue is</t>
    </r>
    <r>
      <rPr>
        <sz val="10"/>
        <color indexed="10"/>
        <rFont val="Arial"/>
        <family val="2"/>
      </rPr>
      <t xml:space="preserve"> the </t>
    </r>
    <r>
      <rPr>
        <sz val="10"/>
        <rFont val="Arial"/>
        <family val="2"/>
      </rPr>
      <t>reactive capability of the generating unit</t>
    </r>
    <r>
      <rPr>
        <sz val="10"/>
        <color indexed="10"/>
        <rFont val="Arial"/>
        <family val="2"/>
      </rPr>
      <t xml:space="preserve"> or resource.so it is available for reliability as needed on a day-to-day basis and for emergency needs of the transmission grid.  </t>
    </r>
    <r>
      <rPr>
        <sz val="10"/>
        <rFont val="Arial"/>
        <family val="2"/>
      </rPr>
      <t>Delivery or absorbing/providing VARs is as needed on an ongoing basis directed by PJM</t>
    </r>
    <r>
      <rPr>
        <sz val="10"/>
        <color indexed="10"/>
        <rFont val="Arial"/>
        <family val="2"/>
      </rPr>
      <t xml:space="preserve">
</t>
    </r>
  </si>
  <si>
    <t xml:space="preserve">MVAR Rate will be based on the PJM average reactive rate as of 1/1/22
(Total Reactive Compensation (approx.. $335 million))  divided by ( System MVAR capability based on nominal plant MW ratings of all units and a 95% Power Factor)
</t>
  </si>
  <si>
    <r>
      <t xml:space="preserve">Synchronous and non-synchronous resource eligible for uplift </t>
    </r>
    <r>
      <rPr>
        <sz val="10"/>
        <color indexed="10"/>
        <rFont val="Arial"/>
        <family val="2"/>
      </rPr>
      <t>to avoid discriminatory treatment.</t>
    </r>
    <r>
      <rPr>
        <sz val="10"/>
        <rFont val="Arial"/>
        <family val="2"/>
      </rPr>
      <t xml:space="preserve">  Additionally, mechanism should be created to compensate inverter-based resources for providing reactive power when resource is not providing real power.</t>
    </r>
  </si>
  <si>
    <r>
      <rPr>
        <sz val="10"/>
        <rFont val="Arial"/>
        <family val="2"/>
      </rPr>
      <t>Open for discussion.</t>
    </r>
    <r>
      <rPr>
        <sz val="10"/>
        <color indexed="10"/>
        <rFont val="Arial"/>
        <family val="2"/>
      </rPr>
      <t xml:space="preserve">  Testing limitations (system voltage, availability of renewable resource) need to be taken into account if not based on nameplate rating to avoid a discriminatory result or impact on recovery based on cooperation or lack thereof by the interconnecting utility.
This is also needed to ensure that there is no opportunity for a utility to preference its own generation or a particular technology type.
</t>
    </r>
  </si>
  <si>
    <r>
      <rPr>
        <strike/>
        <sz val="10"/>
        <rFont val="Arial"/>
        <family val="2"/>
      </rPr>
      <t xml:space="preserve">Manufacturer's technical specifications should be deemed adequate to support use of nameplate capability particularly for new generation   </t>
    </r>
    <r>
      <rPr>
        <sz val="10"/>
        <color indexed="10"/>
        <rFont val="Arial"/>
        <family val="2"/>
      </rPr>
      <t>Testing limitations (system voltage, availability of renewable resource) need to be taken into account if not based on nameplate rating to avoid a discriminatory result or impact on recovery based on cooperation or lack thereof by the interconnecting utility.
This is also needed to ensure that there is no opportunity for a utility to preference its own generation or a particular technology type.
Verification of capability: Three-strike rule for non-performance similar to MISO's Schedule 2 section IV.A.1 "</t>
    </r>
    <r>
      <rPr>
        <sz val="10"/>
        <rFont val="Arial"/>
        <family val="2"/>
      </rPr>
      <t xml:space="preserve">
</t>
    </r>
  </si>
  <si>
    <t>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 as well as a new variable operations and maintenance cost to cover inverter wear and tear, to be developed through the Cost Development Subcommittee.</t>
  </si>
  <si>
    <t>RPCTF PACKAGE/ PROPOSAL MATRIX</t>
  </si>
  <si>
    <r>
      <rPr>
        <sz val="10"/>
        <color indexed="10"/>
        <rFont val="Arial"/>
        <family val="2"/>
      </rPr>
      <t xml:space="preserve">To allow implementation time for performance assessment and re-rate process, </t>
    </r>
    <r>
      <rPr>
        <sz val="10"/>
        <rFont val="Arial"/>
        <family val="2"/>
      </rPr>
      <t xml:space="preserve">new reactive power compensation mechanisms should be applied </t>
    </r>
    <r>
      <rPr>
        <sz val="10"/>
        <color indexed="10"/>
        <rFont val="Arial"/>
        <family val="2"/>
      </rPr>
      <t>18-24 months</t>
    </r>
    <r>
      <rPr>
        <sz val="10"/>
        <rFont val="Arial"/>
        <family val="2"/>
      </rPr>
      <t xml:space="preserve"> following acceptance of PJM's FPA section 205 filing.  It would apply to all new resources and existing resources as they come off of their existing Schedule 2 rates. New reactive power compensation mechanism should not impact generating units that have existing </t>
    </r>
    <r>
      <rPr>
        <sz val="10"/>
        <color indexed="10"/>
        <rFont val="Arial"/>
        <family val="2"/>
      </rPr>
      <t xml:space="preserve">and effective </t>
    </r>
    <r>
      <rPr>
        <sz val="10"/>
        <rFont val="Arial"/>
        <family val="2"/>
      </rPr>
      <t xml:space="preserve">rates on file with FERC.  </t>
    </r>
  </si>
  <si>
    <r>
      <t xml:space="preserve">Capability verification is by event-based demonstration. </t>
    </r>
    <r>
      <rPr>
        <sz val="10"/>
        <color indexed="10"/>
        <rFont val="Arial"/>
        <family val="2"/>
      </rPr>
      <t>When insufficient events have been observed in preceding 2 years to validate capability, or with PJM approval based on gen owner request and explanation, generator is eligible for a test to verify capability</t>
    </r>
    <r>
      <rPr>
        <sz val="10"/>
        <rFont val="Arial"/>
        <family val="2"/>
      </rPr>
      <t>. When insufficient events have been observed across 5 years, at least one test is required within the 5-year window. When internal generator conditions preclude testing or demonstration of full MVAR capability, only actual delivered MVAR will be eligible for flat rate payment. PJM reserves the right to require a retest if prior test capability is not reflected in actual operations. Limit 2 test per year.</t>
    </r>
  </si>
  <si>
    <r>
      <t xml:space="preserve">*  Physically connect to  designated PJM Transmission Facilities. 
*  Must have automatic voltage regulation operating at all times </t>
    </r>
    <r>
      <rPr>
        <sz val="10"/>
        <color indexed="10"/>
        <rFont val="Arial"/>
        <family val="2"/>
      </rPr>
      <t>when online</t>
    </r>
    <r>
      <rPr>
        <sz val="10"/>
        <rFont val="Arial"/>
        <family val="2"/>
      </rPr>
      <t xml:space="preserve"> and regulating voltage by </t>
    </r>
    <r>
      <rPr>
        <sz val="10"/>
        <color indexed="10"/>
        <rFont val="Arial"/>
        <family val="2"/>
      </rPr>
      <t xml:space="preserve">automatically </t>
    </r>
    <r>
      <rPr>
        <sz val="10"/>
        <rFont val="Arial"/>
        <family val="2"/>
      </rPr>
      <t xml:space="preserve">exchanging more VARs in response to greater transmission voltage deviation from schedule except for planned outages.
*  Generation owner must be PJM Member or have an executed full responsibility DOA with a PJM Member
*   If </t>
    </r>
    <r>
      <rPr>
        <sz val="10"/>
        <color indexed="10"/>
        <rFont val="Arial"/>
        <family val="2"/>
      </rPr>
      <t xml:space="preserve">in the course of performance assessment, PJM discovers that the </t>
    </r>
    <r>
      <rPr>
        <sz val="10"/>
        <rFont val="Arial"/>
        <family val="2"/>
      </rPr>
      <t>resource can not meet ISA requirements due to internal plant limitations,</t>
    </r>
    <r>
      <rPr>
        <sz val="10"/>
        <color indexed="10"/>
        <rFont val="Arial"/>
        <family val="2"/>
      </rPr>
      <t xml:space="preserve"> PJM reserves the right to make the</t>
    </r>
    <r>
      <rPr>
        <sz val="10"/>
        <rFont val="Arial"/>
        <family val="2"/>
      </rPr>
      <t xml:space="preserve"> resource  not eligible for compensation.   If resource can not meet ISA requirement due to system limitation, compensation will be based on deliverable MVAR amount (see design component 1)
*  Requirement to be </t>
    </r>
    <r>
      <rPr>
        <sz val="10"/>
        <color indexed="10"/>
        <rFont val="Arial"/>
        <family val="2"/>
      </rPr>
      <t xml:space="preserve">capable of being </t>
    </r>
    <r>
      <rPr>
        <sz val="10"/>
        <rFont val="Arial"/>
        <family val="2"/>
      </rPr>
      <t>dispatched by PJM for reactive power as needed. Units operating on fixed power factor mode (including unity power factor) are not eligible for compensation.</t>
    </r>
  </si>
  <si>
    <r>
      <t xml:space="preserve">Monthly </t>
    </r>
    <r>
      <rPr>
        <sz val="10"/>
        <color indexed="10"/>
        <rFont val="Arial"/>
        <family val="2"/>
      </rPr>
      <t xml:space="preserve">event assessment, re-rating, </t>
    </r>
    <r>
      <rPr>
        <sz val="10"/>
        <rFont val="Arial"/>
        <family val="2"/>
      </rPr>
      <t xml:space="preserve">and pass/fail look back analysis of generator voltage control performance.   If voltage at regulated bus exceeds voltage schedule high/low limits for a 5 minute period </t>
    </r>
    <r>
      <rPr>
        <sz val="10"/>
        <color indexed="10"/>
        <rFont val="Arial"/>
        <family val="2"/>
      </rPr>
      <t>(an "event interval"</t>
    </r>
    <r>
      <rPr>
        <sz val="10"/>
        <rFont val="Arial"/>
        <family val="2"/>
      </rPr>
      <t xml:space="preserve">), evaluate actual MVAR compared to expected MVAR. If actual MVAR is less than 90% of expected (lagging) or greater than 90% (leading), reactive flat rate revenues are withheld for </t>
    </r>
    <r>
      <rPr>
        <sz val="10"/>
        <color indexed="10"/>
        <rFont val="Arial"/>
        <family val="2"/>
      </rPr>
      <t>that</t>
    </r>
    <r>
      <rPr>
        <sz val="10"/>
        <rFont val="Arial"/>
        <family val="2"/>
      </rPr>
      <t xml:space="preserve"> month and capability is reduced to match delivered.  Generator may </t>
    </r>
    <r>
      <rPr>
        <sz val="10"/>
        <color indexed="10"/>
        <rFont val="Arial"/>
        <family val="2"/>
      </rPr>
      <t xml:space="preserve">only </t>
    </r>
    <r>
      <rPr>
        <sz val="10"/>
        <rFont val="Arial"/>
        <family val="2"/>
      </rPr>
      <t xml:space="preserve">retest to increase capability </t>
    </r>
    <r>
      <rPr>
        <sz val="10"/>
        <color indexed="10"/>
        <rFont val="Arial"/>
        <family val="2"/>
      </rPr>
      <t>with PJM approval upon valid justification of why unit has greater capability than during the event</t>
    </r>
    <r>
      <rPr>
        <sz val="10"/>
        <rFont val="Arial"/>
        <family val="2"/>
      </rPr>
      <t xml:space="preserve">. </t>
    </r>
    <r>
      <rPr>
        <sz val="10"/>
        <color indexed="10"/>
        <rFont val="Arial"/>
        <family val="2"/>
      </rPr>
      <t xml:space="preserve"> If actual MVAR is greater than 110% of expected (lagging) or less than 110% (leading), capability is increased to match delivered.</t>
    </r>
    <r>
      <rPr>
        <sz val="10"/>
        <rFont val="Arial"/>
        <family val="2"/>
      </rPr>
      <t xml:space="preserve"> </t>
    </r>
    <r>
      <rPr>
        <sz val="10"/>
        <color indexed="10"/>
        <rFont val="Arial"/>
        <family val="2"/>
      </rPr>
      <t>Capability derates and uprates apply the change in MVAR uniformly across the capability points of the Dcurve that are on the applicable leading or lagging side, including all such points from Pmin to Pmax.</t>
    </r>
    <r>
      <rPr>
        <sz val="10"/>
        <rFont val="Arial"/>
        <family val="2"/>
      </rPr>
      <t xml:space="preserve"> If voltage is consistently within voltage schedule, generator is assumed to pass assessment. Generators will only be evaluated when online.  No compensation if AVR out of service for the month.</t>
    </r>
  </si>
  <si>
    <r>
      <rPr>
        <sz val="10"/>
        <color indexed="10"/>
        <rFont val="Arial"/>
        <family val="2"/>
      </rPr>
      <t xml:space="preserve">Capability based on average leading plus average lagging demonstrated capability.              
</t>
    </r>
    <r>
      <rPr>
        <sz val="10"/>
        <rFont val="Arial"/>
        <family val="2"/>
      </rPr>
      <t xml:space="preserve">Monthly compensated MVAR Capability = product of:
a) </t>
    </r>
    <r>
      <rPr>
        <sz val="10"/>
        <color indexed="10"/>
        <rFont val="Arial"/>
        <family val="2"/>
      </rPr>
      <t>Avg (Qmax at Pmax, Qmax at Pmin) - Avg (Qmin at Pmax, Qmin at Pmin)</t>
    </r>
    <r>
      <rPr>
        <sz val="10"/>
        <rFont val="Arial"/>
        <family val="2"/>
      </rPr>
      <t xml:space="preserve">
b) flat rate in $/MVAR-month
</t>
    </r>
    <r>
      <rPr>
        <sz val="10"/>
        <color indexed="10"/>
        <rFont val="Arial"/>
        <family val="2"/>
      </rPr>
      <t>Capability (at 4 MVAR points) is set by event-based demonstration, except testing is used when insufficient events exist over the last 2 years (including for new units).</t>
    </r>
  </si>
  <si>
    <r>
      <rPr>
        <strike/>
        <sz val="10"/>
        <color indexed="10"/>
        <rFont val="Arial"/>
        <family val="2"/>
      </rPr>
      <t xml:space="preserve">Match capability testing and ISA obligation PJM point on the  </t>
    </r>
    <r>
      <rPr>
        <sz val="10"/>
        <color indexed="10"/>
        <rFont val="Arial"/>
        <family val="2"/>
      </rPr>
      <t>High side of Generator Step-Up transformer (GSU), as measured by PJM State Estimator data</t>
    </r>
  </si>
  <si>
    <r>
      <t xml:space="preserve">MVAR Rate will be based on the PJM average reactive rate as of 1/1/22
(Total Reactive Compensation (approx.. $335 million))  divided by ( System MVAR capability based on nominal plant </t>
    </r>
    <r>
      <rPr>
        <b/>
        <sz val="10"/>
        <color indexed="10"/>
        <rFont val="Arial"/>
        <family val="2"/>
      </rPr>
      <t>eDART Reportable MW</t>
    </r>
    <r>
      <rPr>
        <sz val="10"/>
        <rFont val="Arial"/>
        <family val="2"/>
      </rPr>
      <t xml:space="preserve"> ratings of all unitss, a 95% Power Factor </t>
    </r>
    <r>
      <rPr>
        <sz val="10"/>
        <color indexed="10"/>
        <rFont val="Arial"/>
        <family val="2"/>
      </rPr>
      <t>at Pmax, and a rectangular D-curve</t>
    </r>
    <r>
      <rPr>
        <sz val="10"/>
        <rFont val="Arial"/>
        <family val="2"/>
      </rPr>
      <t xml:space="preserve">)
</t>
    </r>
    <r>
      <rPr>
        <sz val="10"/>
        <color indexed="10"/>
        <rFont val="Arial"/>
        <family val="2"/>
      </rPr>
      <t>Draft rate = $367 m / 130,048 MVAR = $2822/MVAR/year</t>
    </r>
  </si>
  <si>
    <t>E - PJM-Full Capability</t>
  </si>
  <si>
    <t>Same as Package E - PJM-Full Capability</t>
  </si>
  <si>
    <t>G - PJM-Capability Above Standard Obligation</t>
  </si>
  <si>
    <t>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Monthly compensated MVAR Capability = product of:
a) Avg (Qmax at Pmax, Qmax at Pmin) - Avg (Qmin at Pmax, Qmin at Pmin)
b) flat rate in $/MVAR-month
Capability (at 4 MVAR points) is set by event-based demonstration, except testing is used when insufficient events exist over the last 2 years (including for new units).</t>
  </si>
  <si>
    <t>Same as Package E - PJM-Full Capability, plus: transition mentioned in design component 1 ends after:
Option I: 5 years.
Option II: after 90% of existing Schedule 2 filed rates have rolled off (e.g., only 29 or fewer remain)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</si>
</sst>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strike/>
      <sz val="10"/>
      <color indexed="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7" fillId="26" borderId="0" applyNumberFormat="0" applyBorder="0" applyAlignment="0" applyProtection="0"/>
    <xf numFmtId="0" fontId="37" fillId="27" borderId="0" applyNumberFormat="0" applyBorder="0" applyAlignment="0" applyProtection="0"/>
    <xf numFmtId="0" fontId="7" fillId="27" borderId="0" applyNumberFormat="0" applyBorder="0" applyAlignment="0" applyProtection="0"/>
    <xf numFmtId="0" fontId="37" fillId="28" borderId="0" applyNumberFormat="0" applyBorder="0" applyAlignment="0" applyProtection="0"/>
    <xf numFmtId="0" fontId="7" fillId="28" borderId="0" applyNumberFormat="0" applyBorder="0" applyAlignment="0" applyProtection="0"/>
    <xf numFmtId="0" fontId="37" fillId="29" borderId="0" applyNumberFormat="0" applyBorder="0" applyAlignment="0" applyProtection="0"/>
    <xf numFmtId="0" fontId="7" fillId="29" borderId="0" applyNumberFormat="0" applyBorder="0" applyAlignment="0" applyProtection="0"/>
    <xf numFmtId="0" fontId="37" fillId="30" borderId="0" applyNumberFormat="0" applyBorder="0" applyAlignment="0" applyProtection="0"/>
    <xf numFmtId="0" fontId="7" fillId="30" borderId="0" applyNumberFormat="0" applyBorder="0" applyAlignment="0" applyProtection="0"/>
    <xf numFmtId="0" fontId="37" fillId="31" borderId="0" applyNumberFormat="0" applyBorder="0" applyAlignment="0" applyProtection="0"/>
    <xf numFmtId="0" fontId="7" fillId="31" borderId="0" applyNumberFormat="0" applyBorder="0" applyAlignment="0" applyProtection="0"/>
    <xf numFmtId="0" fontId="37" fillId="32" borderId="0" applyNumberFormat="0" applyBorder="0" applyAlignment="0" applyProtection="0"/>
    <xf numFmtId="0" fontId="7" fillId="32" borderId="0" applyNumberFormat="0" applyBorder="0" applyAlignment="0" applyProtection="0"/>
    <xf numFmtId="0" fontId="37" fillId="33" borderId="0" applyNumberFormat="0" applyBorder="0" applyAlignment="0" applyProtection="0"/>
    <xf numFmtId="0" fontId="7" fillId="33" borderId="0" applyNumberFormat="0" applyBorder="0" applyAlignment="0" applyProtection="0"/>
    <xf numFmtId="0" fontId="37" fillId="34" borderId="0" applyNumberFormat="0" applyBorder="0" applyAlignment="0" applyProtection="0"/>
    <xf numFmtId="0" fontId="7" fillId="34" borderId="0" applyNumberFormat="0" applyBorder="0" applyAlignment="0" applyProtection="0"/>
    <xf numFmtId="0" fontId="37" fillId="35" borderId="0" applyNumberFormat="0" applyBorder="0" applyAlignment="0" applyProtection="0"/>
    <xf numFmtId="0" fontId="7" fillId="35" borderId="0" applyNumberFormat="0" applyBorder="0" applyAlignment="0" applyProtection="0"/>
    <xf numFmtId="0" fontId="37" fillId="36" borderId="0" applyNumberFormat="0" applyBorder="0" applyAlignment="0" applyProtection="0"/>
    <xf numFmtId="0" fontId="7" fillId="36" borderId="0" applyNumberFormat="0" applyBorder="0" applyAlignment="0" applyProtection="0"/>
    <xf numFmtId="0" fontId="37" fillId="37" borderId="0" applyNumberFormat="0" applyBorder="0" applyAlignment="0" applyProtection="0"/>
    <xf numFmtId="0" fontId="7"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9" fillId="39" borderId="1" applyNumberFormat="0" applyAlignment="0" applyProtection="0"/>
    <xf numFmtId="0" fontId="39" fillId="39" borderId="1" applyNumberFormat="0" applyAlignment="0" applyProtection="0"/>
    <xf numFmtId="0" fontId="40"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42" borderId="1" applyNumberFormat="0" applyAlignment="0" applyProtection="0"/>
    <xf numFmtId="0" fontId="48" fillId="43" borderId="1" applyNumberFormat="0" applyAlignment="0" applyProtection="0"/>
    <xf numFmtId="0" fontId="49" fillId="0" borderId="7" applyNumberFormat="0" applyFill="0" applyAlignment="0" applyProtection="0"/>
    <xf numFmtId="0" fontId="50" fillId="44" borderId="0" applyNumberFormat="0" applyBorder="0" applyAlignment="0" applyProtection="0"/>
    <xf numFmtId="0" fontId="50"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1" fillId="39" borderId="9" applyNumberFormat="0" applyAlignment="0" applyProtection="0"/>
    <xf numFmtId="0" fontId="51" fillId="39"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4" fillId="0" borderId="10"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cellStyleXfs>
  <cellXfs count="141">
    <xf numFmtId="0" fontId="0" fillId="0" borderId="0" xfId="0" applyAlignment="1">
      <alignment/>
    </xf>
    <xf numFmtId="0" fontId="55" fillId="0" borderId="0" xfId="0" applyFont="1" applyAlignment="1">
      <alignment/>
    </xf>
    <xf numFmtId="0" fontId="55" fillId="47" borderId="0" xfId="0" applyFont="1" applyFill="1" applyAlignment="1">
      <alignment/>
    </xf>
    <xf numFmtId="0" fontId="55" fillId="47" borderId="11" xfId="0" applyFont="1" applyFill="1" applyBorder="1" applyAlignment="1">
      <alignment/>
    </xf>
    <xf numFmtId="0" fontId="55"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3"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4"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3" fillId="0" borderId="0" xfId="0" applyFont="1" applyAlignment="1">
      <alignment/>
    </xf>
    <xf numFmtId="0" fontId="0" fillId="0" borderId="14" xfId="0" applyBorder="1" applyAlignment="1">
      <alignment/>
    </xf>
    <xf numFmtId="0" fontId="59" fillId="47" borderId="0" xfId="0" applyFont="1" applyFill="1" applyAlignment="1">
      <alignment horizontal="center"/>
    </xf>
    <xf numFmtId="0" fontId="0" fillId="0" borderId="0" xfId="0" applyAlignment="1">
      <alignment/>
    </xf>
    <xf numFmtId="0" fontId="0" fillId="0" borderId="0" xfId="0" applyAlignment="1">
      <alignment/>
    </xf>
    <xf numFmtId="0" fontId="59" fillId="47" borderId="0" xfId="0" applyFont="1" applyFill="1" applyAlignment="1">
      <alignment horizontal="center"/>
    </xf>
    <xf numFmtId="0" fontId="0" fillId="0" borderId="0" xfId="0" applyAlignment="1">
      <alignment/>
    </xf>
    <xf numFmtId="0" fontId="0" fillId="0" borderId="0" xfId="0" applyAlignment="1">
      <alignment/>
    </xf>
    <xf numFmtId="0" fontId="53" fillId="2" borderId="15" xfId="0" applyFont="1" applyFill="1" applyBorder="1" applyAlignment="1">
      <alignment horizontal="center" vertical="center"/>
    </xf>
    <xf numFmtId="0" fontId="53" fillId="0" borderId="14" xfId="0" applyFont="1" applyBorder="1" applyAlignment="1">
      <alignment/>
    </xf>
    <xf numFmtId="0" fontId="53" fillId="0" borderId="14" xfId="0" applyFont="1" applyBorder="1" applyAlignment="1">
      <alignment wrapText="1"/>
    </xf>
    <xf numFmtId="0" fontId="54" fillId="14" borderId="13" xfId="0" applyFont="1" applyFill="1" applyBorder="1" applyAlignment="1">
      <alignment horizontal="left" vertical="center"/>
    </xf>
    <xf numFmtId="0" fontId="54"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60" fillId="48" borderId="0" xfId="0" applyFont="1" applyFill="1" applyAlignment="1">
      <alignment horizontal="center" vertical="top" wrapText="1"/>
    </xf>
    <xf numFmtId="0" fontId="60" fillId="49" borderId="0" xfId="0" applyFont="1" applyFill="1" applyAlignment="1">
      <alignment horizontal="center" vertical="top"/>
    </xf>
    <xf numFmtId="0" fontId="0" fillId="0" borderId="0" xfId="0" applyAlignment="1">
      <alignment vertical="top"/>
    </xf>
    <xf numFmtId="0" fontId="61" fillId="0" borderId="0" xfId="0" applyFont="1" applyAlignment="1">
      <alignment vertical="top" wrapText="1"/>
    </xf>
    <xf numFmtId="0" fontId="61" fillId="0" borderId="0" xfId="0" applyFont="1" applyAlignment="1">
      <alignment vertical="top"/>
    </xf>
    <xf numFmtId="0" fontId="61" fillId="0" borderId="14" xfId="0" applyFont="1" applyBorder="1" applyAlignment="1">
      <alignment vertical="top" wrapText="1"/>
    </xf>
    <xf numFmtId="0" fontId="61"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5"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7"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2" fillId="0" borderId="0" xfId="0" applyFont="1" applyAlignment="1">
      <alignment wrapText="1"/>
    </xf>
    <xf numFmtId="0" fontId="54" fillId="0" borderId="0" xfId="0" applyFont="1" applyFill="1" applyAlignment="1">
      <alignment wrapText="1"/>
    </xf>
    <xf numFmtId="0" fontId="54" fillId="0" borderId="0" xfId="0" applyFont="1" applyAlignment="1">
      <alignment wrapText="1"/>
    </xf>
    <xf numFmtId="0" fontId="0" fillId="0" borderId="0" xfId="0" applyAlignment="1">
      <alignment/>
    </xf>
    <xf numFmtId="0" fontId="0" fillId="0" borderId="0" xfId="0" applyAlignment="1">
      <alignment/>
    </xf>
    <xf numFmtId="0" fontId="63"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7" fillId="32" borderId="14" xfId="0" applyFont="1" applyFill="1" applyBorder="1" applyAlignment="1">
      <alignment horizontal="left"/>
    </xf>
    <xf numFmtId="0" fontId="59" fillId="47" borderId="0" xfId="0" applyFont="1" applyFill="1" applyAlignment="1">
      <alignment horizontal="center"/>
    </xf>
    <xf numFmtId="0" fontId="0" fillId="0" borderId="0" xfId="0" applyAlignment="1">
      <alignment/>
    </xf>
    <xf numFmtId="0" fontId="40"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9" fillId="47" borderId="0" xfId="0" applyFont="1" applyFill="1" applyAlignment="1">
      <alignment horizontal="center"/>
    </xf>
    <xf numFmtId="0" fontId="0" fillId="0" borderId="0" xfId="0" applyAlignment="1">
      <alignment/>
    </xf>
    <xf numFmtId="0" fontId="59" fillId="47" borderId="0" xfId="0" applyFont="1" applyFill="1" applyAlignment="1">
      <alignment horizontal="center"/>
    </xf>
    <xf numFmtId="0" fontId="0" fillId="0" borderId="0" xfId="0" applyAlignment="1">
      <alignment/>
    </xf>
    <xf numFmtId="0" fontId="3" fillId="55" borderId="0" xfId="88" applyFont="1" applyFill="1" applyAlignment="1">
      <alignment wrapText="1"/>
      <protection/>
    </xf>
    <xf numFmtId="0" fontId="3" fillId="55" borderId="0" xfId="0" applyFont="1" applyFill="1" applyAlignment="1">
      <alignment wrapText="1"/>
    </xf>
    <xf numFmtId="0" fontId="3" fillId="55" borderId="0" xfId="0" applyFont="1" applyFill="1" applyAlignment="1">
      <alignment/>
    </xf>
    <xf numFmtId="0" fontId="54" fillId="56" borderId="0" xfId="88" applyFont="1" applyFill="1" applyAlignment="1">
      <alignment wrapText="1"/>
      <protection/>
    </xf>
    <xf numFmtId="0" fontId="3" fillId="56" borderId="0" xfId="88" applyFont="1" applyFill="1" applyAlignment="1">
      <alignment wrapText="1"/>
      <protection/>
    </xf>
    <xf numFmtId="0" fontId="3" fillId="56" borderId="0" xfId="0" applyFont="1" applyFill="1" applyAlignment="1">
      <alignment wrapText="1"/>
    </xf>
    <xf numFmtId="0" fontId="54" fillId="56" borderId="0" xfId="0" applyFont="1" applyFill="1" applyAlignment="1">
      <alignment wrapText="1"/>
    </xf>
    <xf numFmtId="0" fontId="3" fillId="52" borderId="19" xfId="0" applyFont="1" applyFill="1" applyBorder="1" applyAlignment="1">
      <alignment wrapText="1"/>
    </xf>
    <xf numFmtId="0" fontId="3" fillId="56" borderId="19" xfId="0" applyFont="1" applyFill="1" applyBorder="1" applyAlignment="1">
      <alignment wrapText="1"/>
    </xf>
    <xf numFmtId="0" fontId="3" fillId="57" borderId="17" xfId="88" applyNumberFormat="1" applyFont="1" applyFill="1" applyBorder="1" applyAlignment="1">
      <alignment/>
      <protection/>
    </xf>
    <xf numFmtId="0" fontId="3" fillId="58" borderId="17" xfId="88" applyNumberFormat="1" applyFont="1" applyFill="1" applyBorder="1" applyAlignment="1">
      <alignment/>
      <protection/>
    </xf>
    <xf numFmtId="0" fontId="3" fillId="59" borderId="17" xfId="88" applyNumberFormat="1" applyFont="1" applyFill="1" applyBorder="1" applyAlignment="1">
      <alignment wrapText="1"/>
      <protection/>
    </xf>
    <xf numFmtId="0" fontId="3" fillId="60" borderId="17" xfId="88" applyNumberFormat="1" applyFont="1" applyFill="1" applyBorder="1" applyAlignment="1">
      <alignment wrapText="1"/>
      <protection/>
    </xf>
    <xf numFmtId="0" fontId="3" fillId="57" borderId="17" xfId="88" applyNumberFormat="1" applyFont="1" applyFill="1" applyBorder="1" applyAlignment="1">
      <alignment wrapText="1"/>
      <protection/>
    </xf>
    <xf numFmtId="0" fontId="3" fillId="58" borderId="17" xfId="88" applyNumberFormat="1" applyFont="1" applyFill="1" applyBorder="1" applyAlignment="1">
      <alignment wrapText="1"/>
      <protection/>
    </xf>
    <xf numFmtId="0" fontId="3" fillId="56" borderId="19" xfId="0" applyFont="1" applyFill="1" applyBorder="1" applyAlignment="1">
      <alignment/>
    </xf>
    <xf numFmtId="0" fontId="3" fillId="52" borderId="19" xfId="0" applyFont="1" applyFill="1" applyBorder="1"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4" fillId="0" borderId="0" xfId="88" applyFont="1" applyAlignment="1">
      <alignment wrapText="1"/>
      <protection/>
    </xf>
    <xf numFmtId="0" fontId="54" fillId="14" borderId="19" xfId="0" applyFont="1" applyFill="1" applyBorder="1" applyAlignment="1">
      <alignment wrapText="1"/>
    </xf>
    <xf numFmtId="0" fontId="54" fillId="61" borderId="17" xfId="88" applyNumberFormat="1" applyFont="1" applyFill="1" applyBorder="1" applyAlignment="1">
      <alignment wrapText="1"/>
      <protection/>
    </xf>
    <xf numFmtId="0" fontId="3" fillId="52" borderId="20" xfId="0" applyFont="1" applyFill="1" applyBorder="1" applyAlignment="1">
      <alignment wrapText="1"/>
    </xf>
    <xf numFmtId="0" fontId="3" fillId="2" borderId="19" xfId="0" applyFont="1" applyFill="1" applyBorder="1" applyAlignment="1">
      <alignment wrapText="1"/>
    </xf>
    <xf numFmtId="0" fontId="3" fillId="14" borderId="20" xfId="0" applyFont="1" applyFill="1" applyBorder="1" applyAlignment="1">
      <alignment wrapText="1"/>
    </xf>
    <xf numFmtId="0" fontId="9" fillId="59" borderId="17" xfId="88" applyNumberFormat="1" applyFont="1" applyFill="1" applyBorder="1" applyAlignment="1">
      <alignment wrapText="1"/>
      <protection/>
    </xf>
    <xf numFmtId="0" fontId="54" fillId="57" borderId="17" xfId="88" applyNumberFormat="1" applyFont="1" applyFill="1" applyBorder="1" applyAlignment="1">
      <alignment wrapText="1"/>
      <protection/>
    </xf>
    <xf numFmtId="0" fontId="57" fillId="0" borderId="0" xfId="0" applyFont="1" applyFill="1" applyAlignment="1">
      <alignment horizontal="center" vertical="top"/>
    </xf>
    <xf numFmtId="0" fontId="58" fillId="47" borderId="0" xfId="0" applyFont="1" applyFill="1" applyAlignment="1">
      <alignment horizontal="center"/>
    </xf>
    <xf numFmtId="0" fontId="59" fillId="47" borderId="0" xfId="0" applyFont="1" applyFill="1" applyAlignment="1">
      <alignment horizontal="center"/>
    </xf>
    <xf numFmtId="0" fontId="37" fillId="56" borderId="0" xfId="0" applyFont="1" applyFill="1" applyAlignment="1">
      <alignment horizontal="center" wrapText="1"/>
    </xf>
    <xf numFmtId="0" fontId="53"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7"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22" comment="" totalsRowShown="0">
  <tableColumns count="8">
    <tableColumn id="9" name="#"/>
    <tableColumn id="1" name="Design Components1"/>
    <tableColumn id="2" name="Priority"/>
    <tableColumn id="8" name="Status Quo"/>
    <tableColumn id="3" name="A -  ODEC"/>
    <tableColumn id="4" name="B - CEC"/>
    <tableColumn id="11" name="C - PSEG "/>
    <tableColumn id="12" name="D - PS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0" t="s">
        <v>41</v>
      </c>
    </row>
    <row r="2" ht="12">
      <c r="A2" t="s">
        <v>42</v>
      </c>
    </row>
    <row r="4" ht="12.75">
      <c r="A4" s="30" t="s">
        <v>23</v>
      </c>
    </row>
    <row r="5" ht="12">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19.5">
      <c r="A1" s="129" t="str">
        <f>Setup!A2</f>
        <v>Reactive Power Compensation Task Force</v>
      </c>
      <c r="B1" s="129"/>
      <c r="C1" s="136"/>
      <c r="D1" s="136"/>
      <c r="E1" s="136"/>
      <c r="F1" s="136"/>
      <c r="G1" s="136"/>
      <c r="H1" s="136"/>
      <c r="I1" s="136"/>
      <c r="J1" s="136"/>
    </row>
    <row r="2" spans="1:10" s="33" customFormat="1" ht="18">
      <c r="A2" s="130" t="str">
        <f>Setup!A5</f>
        <v>Reactive Rate Process</v>
      </c>
      <c r="B2" s="130"/>
      <c r="C2" s="136"/>
      <c r="D2" s="136"/>
      <c r="E2" s="136"/>
      <c r="F2" s="136"/>
      <c r="G2" s="136"/>
      <c r="H2" s="136"/>
      <c r="I2" s="136"/>
      <c r="J2" s="136"/>
    </row>
    <row r="3" spans="1:10" s="33" customFormat="1" ht="18">
      <c r="A3" s="131" t="s">
        <v>25</v>
      </c>
      <c r="B3" s="131"/>
      <c r="C3" s="131"/>
      <c r="D3" s="131"/>
      <c r="E3" s="131"/>
      <c r="F3" s="131"/>
      <c r="G3" s="131"/>
      <c r="H3" s="131"/>
      <c r="I3" s="131"/>
      <c r="J3" s="131"/>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
      <c r="A7" s="31">
        <v>1</v>
      </c>
      <c r="B7" s="31"/>
      <c r="C7" s="31"/>
    </row>
    <row r="8" spans="1:3" ht="12">
      <c r="A8" s="31">
        <v>2</v>
      </c>
      <c r="B8" s="31"/>
      <c r="C8" s="31"/>
    </row>
    <row r="9" spans="1:3" ht="12">
      <c r="A9" s="31">
        <v>3</v>
      </c>
      <c r="B9" s="31"/>
      <c r="C9" s="31"/>
    </row>
    <row r="10" spans="1:3" ht="12">
      <c r="A10" s="31"/>
      <c r="B10" s="31"/>
      <c r="C10" s="31"/>
    </row>
    <row r="11" spans="1:3" ht="12">
      <c r="A11" s="31"/>
      <c r="B11" s="31"/>
      <c r="C11" s="31"/>
    </row>
    <row r="12" spans="1:3" ht="12">
      <c r="A12" s="31"/>
      <c r="B12" s="31"/>
      <c r="C12" s="31"/>
    </row>
    <row r="13" spans="1:3" ht="12">
      <c r="A13" s="31"/>
      <c r="B13" s="31"/>
      <c r="C13" s="31"/>
    </row>
    <row r="14" spans="1:3" ht="12">
      <c r="A14" s="31"/>
      <c r="B14" s="31"/>
      <c r="C14" s="31"/>
    </row>
    <row r="15" spans="1:3" ht="12">
      <c r="A15" s="31"/>
      <c r="B15" s="31"/>
      <c r="C15" s="31"/>
    </row>
    <row r="16" spans="1:3" ht="12">
      <c r="A16" s="31"/>
      <c r="B16" s="31"/>
      <c r="C16" s="31"/>
    </row>
    <row r="17" spans="1:3" ht="12">
      <c r="A17" s="31"/>
      <c r="B17" s="31"/>
      <c r="C17" s="31"/>
    </row>
    <row r="18" spans="1:3" ht="12">
      <c r="A18" s="31"/>
      <c r="B18" s="31"/>
      <c r="C18" s="31"/>
    </row>
    <row r="19" spans="1:3" ht="12">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4.25">
      <c r="A1" s="52" t="s">
        <v>96</v>
      </c>
      <c r="B1" s="52" t="s">
        <v>97</v>
      </c>
      <c r="C1" s="53" t="s">
        <v>98</v>
      </c>
    </row>
    <row r="2" spans="1:3" ht="14.25">
      <c r="A2" s="55"/>
      <c r="B2" s="55"/>
      <c r="C2" s="56"/>
    </row>
    <row r="3" spans="1:3" ht="28.5">
      <c r="A3" s="57" t="s">
        <v>99</v>
      </c>
      <c r="B3" s="57" t="s">
        <v>100</v>
      </c>
      <c r="C3" s="57" t="s">
        <v>101</v>
      </c>
    </row>
    <row r="4" spans="1:3" ht="14.25">
      <c r="A4" s="57" t="s">
        <v>102</v>
      </c>
      <c r="C4" s="57" t="s">
        <v>103</v>
      </c>
    </row>
    <row r="5" spans="1:3" ht="14.25">
      <c r="A5" s="58" t="s">
        <v>104</v>
      </c>
      <c r="B5" s="57" t="s">
        <v>105</v>
      </c>
      <c r="C5" s="57" t="s">
        <v>106</v>
      </c>
    </row>
    <row r="6" spans="1:3" ht="14.25">
      <c r="A6" s="57" t="s">
        <v>107</v>
      </c>
      <c r="B6" s="57" t="s">
        <v>108</v>
      </c>
      <c r="C6" s="57" t="s">
        <v>109</v>
      </c>
    </row>
    <row r="7" spans="1:3" ht="72">
      <c r="A7" s="57" t="s">
        <v>110</v>
      </c>
      <c r="B7" s="57" t="s">
        <v>111</v>
      </c>
      <c r="C7" s="57" t="s">
        <v>112</v>
      </c>
    </row>
    <row r="8" spans="1:3" ht="57.75">
      <c r="A8" s="57" t="s">
        <v>113</v>
      </c>
      <c r="B8" s="57" t="s">
        <v>114</v>
      </c>
      <c r="C8" s="57" t="s">
        <v>115</v>
      </c>
    </row>
    <row r="9" spans="1:3" ht="28.5">
      <c r="A9" s="57" t="s">
        <v>116</v>
      </c>
      <c r="B9" s="57" t="s">
        <v>117</v>
      </c>
      <c r="C9" s="56"/>
    </row>
    <row r="10" spans="1:3" ht="28.5">
      <c r="A10" s="57" t="s">
        <v>118</v>
      </c>
      <c r="B10" s="57" t="s">
        <v>119</v>
      </c>
      <c r="C10" s="56"/>
    </row>
    <row r="11" spans="1:3" ht="28.5">
      <c r="A11" s="57" t="s">
        <v>120</v>
      </c>
      <c r="B11" s="57" t="s">
        <v>121</v>
      </c>
      <c r="C11" s="56"/>
    </row>
    <row r="12" spans="1:3" ht="57.75">
      <c r="A12" s="57" t="s">
        <v>122</v>
      </c>
      <c r="B12" s="58" t="s">
        <v>123</v>
      </c>
      <c r="C12" s="56"/>
    </row>
    <row r="13" spans="1:3" ht="57">
      <c r="A13" s="57" t="s">
        <v>124</v>
      </c>
      <c r="B13" s="57" t="s">
        <v>125</v>
      </c>
      <c r="C13" s="56"/>
    </row>
    <row r="14" spans="1:3" ht="14.25">
      <c r="A14" s="57" t="s">
        <v>126</v>
      </c>
      <c r="C14" s="56"/>
    </row>
    <row r="15" spans="1:3" ht="14.25">
      <c r="A15" s="58"/>
      <c r="C15" s="56"/>
    </row>
    <row r="16" spans="1:3" ht="14.25">
      <c r="A16" s="57" t="s">
        <v>127</v>
      </c>
      <c r="C16" s="56"/>
    </row>
    <row r="17" spans="1:3" ht="14.25">
      <c r="A17" s="57"/>
      <c r="C17" s="56"/>
    </row>
    <row r="18" spans="1:3" ht="14.25">
      <c r="A18" s="57"/>
      <c r="C18" s="56"/>
    </row>
    <row r="19" spans="1:3" ht="14.25">
      <c r="A19" s="57"/>
      <c r="B19" s="55"/>
      <c r="C19" s="56"/>
    </row>
    <row r="20" spans="1:3" ht="14.25">
      <c r="A20" s="55"/>
      <c r="C20" s="56"/>
    </row>
    <row r="21" ht="14.2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19.5">
      <c r="A1" s="129" t="str">
        <f>Setup!A2</f>
        <v>Reactive Power Compensation Task Force</v>
      </c>
      <c r="B1" s="129"/>
    </row>
    <row r="2" spans="1:2" ht="18">
      <c r="A2" s="130" t="str">
        <f>Setup!A5</f>
        <v>Reactive Rate Process</v>
      </c>
      <c r="B2" s="130"/>
    </row>
    <row r="3" spans="1:2" ht="18">
      <c r="A3" s="131" t="s">
        <v>16</v>
      </c>
      <c r="B3" s="131"/>
    </row>
    <row r="4" ht="12.75">
      <c r="B4" s="50" t="s">
        <v>36</v>
      </c>
    </row>
    <row r="6" spans="1:2" ht="13.5">
      <c r="A6">
        <v>1</v>
      </c>
      <c r="B6" s="51" t="s">
        <v>47</v>
      </c>
    </row>
    <row r="7" spans="1:2" ht="13.5">
      <c r="A7">
        <v>2</v>
      </c>
      <c r="B7" s="51" t="s">
        <v>44</v>
      </c>
    </row>
    <row r="8" spans="1:2" ht="13.5">
      <c r="A8">
        <v>3</v>
      </c>
      <c r="B8" s="51" t="s">
        <v>45</v>
      </c>
    </row>
    <row r="9" spans="1:2" ht="13.5">
      <c r="A9">
        <v>4</v>
      </c>
      <c r="B9" s="51" t="s">
        <v>46</v>
      </c>
    </row>
    <row r="10" spans="1:2" ht="13.5">
      <c r="A10">
        <v>5</v>
      </c>
      <c r="B10" s="51" t="s">
        <v>48</v>
      </c>
    </row>
    <row r="11" spans="1:2" ht="13.5">
      <c r="A11">
        <v>6</v>
      </c>
      <c r="B11" s="51" t="s">
        <v>62</v>
      </c>
    </row>
    <row r="12" spans="1:2" ht="13.5">
      <c r="A12">
        <v>7</v>
      </c>
      <c r="B12" s="51" t="s">
        <v>63</v>
      </c>
    </row>
    <row r="13" spans="1:2" ht="13.5">
      <c r="A13">
        <v>8</v>
      </c>
      <c r="B13" s="51" t="s">
        <v>76</v>
      </c>
    </row>
    <row r="14" spans="1:2" ht="13.5">
      <c r="A14">
        <v>9</v>
      </c>
      <c r="B14" s="51" t="s">
        <v>64</v>
      </c>
    </row>
    <row r="15" spans="1:2" ht="13.5">
      <c r="A15">
        <v>10</v>
      </c>
      <c r="B15" s="51" t="s">
        <v>65</v>
      </c>
    </row>
    <row r="16" spans="1:2" ht="13.5">
      <c r="A16">
        <v>11</v>
      </c>
      <c r="B16" s="51" t="s">
        <v>66</v>
      </c>
    </row>
    <row r="17" spans="1:2" ht="13.5">
      <c r="A17">
        <v>12</v>
      </c>
      <c r="B17" s="51" t="s">
        <v>67</v>
      </c>
    </row>
    <row r="18" spans="1:2" ht="13.5">
      <c r="A18">
        <v>13</v>
      </c>
      <c r="B18" s="51" t="s">
        <v>68</v>
      </c>
    </row>
    <row r="19" spans="1:2" ht="13.5">
      <c r="A19">
        <v>14</v>
      </c>
      <c r="B19" s="51" t="s">
        <v>77</v>
      </c>
    </row>
    <row r="20" spans="1:2" ht="13.5">
      <c r="A20">
        <v>15</v>
      </c>
      <c r="B20" s="51" t="s">
        <v>69</v>
      </c>
    </row>
    <row r="21" spans="1:2" ht="13.5">
      <c r="A21">
        <v>16</v>
      </c>
      <c r="B21" s="51" t="s">
        <v>70</v>
      </c>
    </row>
    <row r="22" spans="1:2" ht="13.5">
      <c r="A22">
        <v>17</v>
      </c>
      <c r="B22" s="51" t="s">
        <v>78</v>
      </c>
    </row>
    <row r="23" spans="1:2" ht="13.5">
      <c r="A23">
        <v>18</v>
      </c>
      <c r="B23" s="51" t="s">
        <v>71</v>
      </c>
    </row>
    <row r="24" spans="1:2" ht="13.5">
      <c r="A24">
        <v>19</v>
      </c>
      <c r="B24" s="51" t="s">
        <v>79</v>
      </c>
    </row>
    <row r="25" spans="1:2" ht="13.5">
      <c r="A25">
        <v>20</v>
      </c>
      <c r="B25" s="51" t="s">
        <v>74</v>
      </c>
    </row>
    <row r="26" spans="1:2" ht="13.5">
      <c r="A26" s="46">
        <v>21</v>
      </c>
      <c r="B26" s="51" t="s">
        <v>80</v>
      </c>
    </row>
    <row r="27" spans="1:2" ht="13.5">
      <c r="A27" s="46">
        <v>22</v>
      </c>
      <c r="B27" s="51" t="s">
        <v>72</v>
      </c>
    </row>
    <row r="28" spans="1:2" s="48" customFormat="1" ht="13.5">
      <c r="A28" s="48">
        <v>23</v>
      </c>
      <c r="B28" s="51" t="s">
        <v>83</v>
      </c>
    </row>
    <row r="29" spans="1:2" ht="27.75">
      <c r="A29" s="46">
        <v>24</v>
      </c>
      <c r="B29" s="51" t="s">
        <v>73</v>
      </c>
    </row>
    <row r="30" spans="1:2" ht="13.5">
      <c r="A30" s="46">
        <v>25</v>
      </c>
      <c r="B30" s="51" t="s">
        <v>81</v>
      </c>
    </row>
    <row r="31" spans="1:2" ht="13.5">
      <c r="A31" s="46">
        <v>26</v>
      </c>
      <c r="B31" s="51" t="s">
        <v>82</v>
      </c>
    </row>
    <row r="32" spans="1:2" ht="13.5">
      <c r="A32">
        <v>27</v>
      </c>
      <c r="B32" s="51" t="s">
        <v>75</v>
      </c>
    </row>
    <row r="33" spans="1:2" ht="42">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421875" style="10" customWidth="1"/>
    <col min="2" max="2" width="43.140625" style="0" customWidth="1"/>
    <col min="3" max="3" width="15.57421875" style="0" customWidth="1"/>
    <col min="4" max="4" width="25.57421875" style="0" customWidth="1"/>
    <col min="5" max="5" width="20.421875" style="0" customWidth="1"/>
    <col min="6" max="6" width="49.8515625" style="0" customWidth="1"/>
    <col min="7" max="7" width="47.421875" style="0" customWidth="1"/>
    <col min="8" max="8" width="26.8515625" style="0" customWidth="1"/>
    <col min="9" max="9" width="31.140625" style="0" bestFit="1" customWidth="1"/>
    <col min="10" max="10" width="46.140625" style="0" customWidth="1"/>
    <col min="11" max="11" width="28.57421875" style="6" customWidth="1"/>
    <col min="12" max="12" width="25.421875" style="6" customWidth="1"/>
    <col min="13" max="13" width="23.00390625" style="6" customWidth="1"/>
    <col min="14" max="14" width="26.00390625" style="0" customWidth="1"/>
    <col min="15" max="15" width="39.421875" style="0" customWidth="1"/>
    <col min="16" max="16" width="39.421875" style="92" customWidth="1"/>
    <col min="17" max="17" width="39.421875" style="99" customWidth="1"/>
  </cols>
  <sheetData>
    <row r="1" spans="1:17" s="26" customFormat="1" ht="19.5">
      <c r="A1" s="129" t="str">
        <f>Setup!A2</f>
        <v>Reactive Power Compensation Task Force</v>
      </c>
      <c r="B1" s="129"/>
      <c r="C1" s="129"/>
      <c r="D1" s="129"/>
      <c r="E1" s="129"/>
      <c r="F1" s="129"/>
      <c r="G1" s="129"/>
      <c r="H1" s="129"/>
      <c r="I1" s="129"/>
      <c r="K1" s="6"/>
      <c r="L1" s="6"/>
      <c r="M1" s="6"/>
      <c r="P1" s="92"/>
      <c r="Q1" s="99"/>
    </row>
    <row r="2" spans="1:17" s="26" customFormat="1" ht="18">
      <c r="A2" s="130" t="str">
        <f>Setup!A5</f>
        <v>Reactive Rate Process</v>
      </c>
      <c r="B2" s="130"/>
      <c r="C2" s="130"/>
      <c r="D2" s="130"/>
      <c r="E2" s="130"/>
      <c r="F2" s="130"/>
      <c r="G2" s="130"/>
      <c r="H2" s="130"/>
      <c r="I2" s="130"/>
      <c r="K2" s="6"/>
      <c r="L2" s="6"/>
      <c r="M2" s="6"/>
      <c r="P2" s="92"/>
      <c r="Q2" s="99"/>
    </row>
    <row r="3" spans="1:56" s="1" customFormat="1" ht="18">
      <c r="A3" s="131" t="s">
        <v>10</v>
      </c>
      <c r="B3" s="131"/>
      <c r="C3" s="131"/>
      <c r="D3" s="131"/>
      <c r="E3" s="131"/>
      <c r="F3" s="131"/>
      <c r="G3" s="131"/>
      <c r="H3" s="131"/>
      <c r="I3" s="131"/>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
      <c r="A4" s="8"/>
      <c r="B4" s="5"/>
      <c r="C4" s="5"/>
      <c r="D4" s="5"/>
      <c r="E4" s="5"/>
      <c r="F4" s="5"/>
      <c r="G4" s="5"/>
      <c r="H4" s="5"/>
      <c r="I4" s="5"/>
    </row>
    <row r="5" spans="1:9" ht="12.75" customHeight="1">
      <c r="A5" s="8"/>
      <c r="B5" s="5"/>
      <c r="C5" s="5"/>
      <c r="D5" s="132" t="s">
        <v>61</v>
      </c>
      <c r="E5" s="132"/>
      <c r="F5" s="132"/>
      <c r="G5" s="132"/>
      <c r="H5" s="132"/>
      <c r="I5" s="132"/>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208</v>
      </c>
      <c r="P6" s="88" t="s">
        <v>222</v>
      </c>
      <c r="Q6" s="88" t="s">
        <v>222</v>
      </c>
      <c r="R6" s="24"/>
      <c r="S6" s="24"/>
      <c r="T6" s="24"/>
      <c r="U6" s="24"/>
    </row>
    <row r="7" spans="7:17" ht="12.75" thickTop="1">
      <c r="G7" s="6"/>
      <c r="K7" s="63"/>
      <c r="L7" s="63"/>
      <c r="M7" s="63"/>
      <c r="N7" s="74"/>
      <c r="O7" s="90"/>
      <c r="P7" s="94"/>
      <c r="Q7" s="94"/>
    </row>
    <row r="8" spans="1:21" ht="99.75">
      <c r="A8" s="71">
        <v>1</v>
      </c>
      <c r="B8" s="66" t="s">
        <v>49</v>
      </c>
      <c r="C8" s="66" t="s">
        <v>13</v>
      </c>
      <c r="D8" s="66" t="s">
        <v>160</v>
      </c>
      <c r="E8" s="66" t="s">
        <v>166</v>
      </c>
      <c r="F8" s="93" t="s">
        <v>245</v>
      </c>
      <c r="G8" s="66" t="s">
        <v>51</v>
      </c>
      <c r="H8" s="23" t="s">
        <v>149</v>
      </c>
      <c r="I8" s="69" t="s">
        <v>176</v>
      </c>
      <c r="J8" s="69" t="s">
        <v>260</v>
      </c>
      <c r="K8" s="62" t="s">
        <v>191</v>
      </c>
      <c r="L8" s="62" t="s">
        <v>193</v>
      </c>
      <c r="M8" s="62" t="s">
        <v>217</v>
      </c>
      <c r="N8" s="62" t="s">
        <v>265</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239</v>
      </c>
      <c r="M9" s="62" t="s">
        <v>171</v>
      </c>
      <c r="N9" s="119" t="s">
        <v>195</v>
      </c>
      <c r="O9" s="123" t="s">
        <v>263</v>
      </c>
      <c r="P9" s="119" t="s">
        <v>218</v>
      </c>
      <c r="Q9" s="96"/>
      <c r="R9" s="24"/>
      <c r="S9" s="24"/>
      <c r="T9" s="24"/>
      <c r="U9" s="24"/>
    </row>
    <row r="10" spans="1:21" s="59" customFormat="1" ht="145.5" customHeight="1">
      <c r="A10" s="71" t="s">
        <v>91</v>
      </c>
      <c r="B10" s="66" t="s">
        <v>228</v>
      </c>
      <c r="C10" s="66"/>
      <c r="D10" s="66" t="s">
        <v>212</v>
      </c>
      <c r="E10" s="66" t="s">
        <v>152</v>
      </c>
      <c r="F10" s="66" t="s">
        <v>154</v>
      </c>
      <c r="G10" s="69" t="s">
        <v>153</v>
      </c>
      <c r="H10" s="125" t="s">
        <v>224</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257</v>
      </c>
      <c r="G11" s="69" t="s">
        <v>129</v>
      </c>
      <c r="H11" s="66" t="s">
        <v>142</v>
      </c>
      <c r="I11" s="69" t="s">
        <v>242</v>
      </c>
      <c r="J11" s="69" t="s">
        <v>179</v>
      </c>
      <c r="K11" s="62" t="s">
        <v>229</v>
      </c>
      <c r="L11" s="62" t="s">
        <v>200</v>
      </c>
      <c r="M11" s="62" t="s">
        <v>243</v>
      </c>
      <c r="N11" s="24" t="s">
        <v>93</v>
      </c>
      <c r="O11" s="119"/>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207</v>
      </c>
      <c r="K12" s="62" t="s">
        <v>192</v>
      </c>
      <c r="L12" s="62" t="s">
        <v>219</v>
      </c>
      <c r="M12" s="62" t="s">
        <v>258</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225</v>
      </c>
      <c r="L13" s="78"/>
      <c r="M13" s="62"/>
      <c r="N13" s="78"/>
      <c r="O13" s="91"/>
      <c r="P13" s="96"/>
      <c r="Q13" s="96"/>
      <c r="R13" s="24"/>
      <c r="S13" s="24"/>
      <c r="T13" s="24"/>
      <c r="U13" s="24"/>
    </row>
    <row r="14" spans="1:21" ht="49.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220</v>
      </c>
      <c r="I15" s="120" t="s">
        <v>267</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202</v>
      </c>
      <c r="G16" s="66" t="s">
        <v>193</v>
      </c>
      <c r="H16" s="69" t="s">
        <v>266</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210</v>
      </c>
      <c r="F17" s="66" t="s">
        <v>60</v>
      </c>
      <c r="G17" s="66" t="s">
        <v>137</v>
      </c>
      <c r="H17" s="69" t="s">
        <v>169</v>
      </c>
      <c r="I17" s="69" t="s">
        <v>193</v>
      </c>
      <c r="J17" s="122" t="s">
        <v>261</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244</v>
      </c>
      <c r="I19" s="62" t="s">
        <v>194</v>
      </c>
      <c r="J19" s="62" t="s">
        <v>226</v>
      </c>
      <c r="K19" s="62" t="s">
        <v>231</v>
      </c>
      <c r="L19" s="78"/>
      <c r="M19" s="62"/>
      <c r="N19" s="78"/>
      <c r="O19" s="91"/>
      <c r="P19" s="96"/>
      <c r="Q19" s="96"/>
      <c r="R19" s="24"/>
      <c r="S19" s="24"/>
      <c r="T19" s="24"/>
      <c r="U19" s="24"/>
    </row>
    <row r="20" spans="1:21" s="80" customFormat="1" ht="62.25">
      <c r="A20" s="72" t="s">
        <v>174</v>
      </c>
      <c r="B20" s="68" t="s">
        <v>172</v>
      </c>
      <c r="C20" s="66" t="s">
        <v>15</v>
      </c>
      <c r="D20" s="69" t="s">
        <v>213</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206</v>
      </c>
      <c r="H21" s="79"/>
      <c r="I21" s="23"/>
      <c r="J21" s="24"/>
      <c r="K21" s="62"/>
      <c r="L21" s="78"/>
      <c r="M21" s="62"/>
      <c r="N21" s="79"/>
      <c r="O21" s="91"/>
      <c r="P21" s="96"/>
      <c r="Q21" s="96"/>
      <c r="R21" s="24"/>
      <c r="S21" s="24"/>
      <c r="T21" s="24"/>
      <c r="U21" s="24"/>
    </row>
    <row r="22" spans="1:21" ht="78.75" customHeight="1">
      <c r="A22" s="73">
        <v>10</v>
      </c>
      <c r="B22" s="68" t="s">
        <v>141</v>
      </c>
      <c r="C22" s="66" t="s">
        <v>14</v>
      </c>
      <c r="D22" s="69" t="s">
        <v>214</v>
      </c>
      <c r="E22" s="69" t="s">
        <v>240</v>
      </c>
      <c r="F22" s="69" t="s">
        <v>211</v>
      </c>
      <c r="G22" s="69" t="s">
        <v>259</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241</v>
      </c>
      <c r="G23" s="66" t="s">
        <v>227</v>
      </c>
      <c r="H23" s="126" t="s">
        <v>264</v>
      </c>
      <c r="I23" s="62" t="s">
        <v>221</v>
      </c>
      <c r="J23" s="62"/>
      <c r="K23" s="62"/>
      <c r="L23" s="62"/>
      <c r="M23" s="62"/>
      <c r="N23" s="62"/>
      <c r="O23" s="91"/>
      <c r="P23" s="96"/>
      <c r="Q23" s="96"/>
      <c r="R23" s="24"/>
      <c r="S23" s="24"/>
      <c r="T23" s="24"/>
      <c r="U23" s="24"/>
    </row>
    <row r="24" spans="1:21" ht="12">
      <c r="A24" s="11"/>
      <c r="B24" s="68"/>
      <c r="C24" s="23"/>
      <c r="D24" s="23"/>
      <c r="E24" s="23"/>
      <c r="F24" s="23"/>
      <c r="G24" s="69"/>
      <c r="H24" s="69"/>
      <c r="I24" s="23"/>
      <c r="J24" s="24"/>
      <c r="K24" s="62"/>
      <c r="L24" s="62"/>
      <c r="M24" s="62"/>
      <c r="N24" s="62"/>
      <c r="O24" s="91"/>
      <c r="P24" s="97"/>
      <c r="Q24" s="97"/>
      <c r="R24" s="24"/>
      <c r="S24" s="24"/>
      <c r="T24" s="24"/>
      <c r="U24" s="24"/>
    </row>
    <row r="25" spans="1:21" ht="12">
      <c r="A25" s="11"/>
      <c r="B25" s="7"/>
      <c r="C25" s="5"/>
      <c r="D25" s="5"/>
      <c r="E25" s="5"/>
      <c r="F25" s="5"/>
      <c r="G25" s="5"/>
      <c r="H25" s="5"/>
      <c r="I25" s="5"/>
      <c r="J25" s="24"/>
      <c r="K25" s="62"/>
      <c r="L25" s="62"/>
      <c r="M25" s="62"/>
      <c r="N25" s="24"/>
      <c r="O25" s="24"/>
      <c r="P25" s="24"/>
      <c r="Q25" s="24"/>
      <c r="R25" s="24"/>
      <c r="S25" s="24"/>
      <c r="T25" s="24"/>
      <c r="U25" s="24"/>
    </row>
    <row r="26" spans="1:21" ht="12">
      <c r="A26" s="11"/>
      <c r="B26" s="7"/>
      <c r="C26" s="5"/>
      <c r="D26" s="5"/>
      <c r="E26" s="5"/>
      <c r="F26" s="5"/>
      <c r="G26" s="5"/>
      <c r="H26" s="5"/>
      <c r="I26" s="5"/>
      <c r="J26" s="24"/>
      <c r="K26" s="62"/>
      <c r="L26" s="62"/>
      <c r="M26" s="62"/>
      <c r="N26" s="24"/>
      <c r="O26" s="24"/>
      <c r="P26" s="24"/>
      <c r="Q26" s="24"/>
      <c r="R26" s="24"/>
      <c r="S26" s="24"/>
      <c r="T26" s="24"/>
      <c r="U26" s="24"/>
    </row>
    <row r="27" spans="1:21" ht="12">
      <c r="A27" s="11"/>
      <c r="B27" s="7"/>
      <c r="C27" s="5"/>
      <c r="D27" s="5"/>
      <c r="E27" s="5"/>
      <c r="F27" s="5"/>
      <c r="G27" s="5"/>
      <c r="H27" s="5"/>
      <c r="I27" s="5"/>
      <c r="J27" s="24"/>
      <c r="K27" s="62"/>
      <c r="L27" s="62"/>
      <c r="M27" s="62"/>
      <c r="N27" s="24"/>
      <c r="O27" s="24"/>
      <c r="P27" s="24"/>
      <c r="Q27" s="24"/>
      <c r="R27" s="24"/>
      <c r="S27" s="24"/>
      <c r="T27" s="24"/>
      <c r="U27" s="24"/>
    </row>
    <row r="28" spans="1:21" ht="12">
      <c r="A28" s="11"/>
      <c r="B28" s="7"/>
      <c r="C28" s="5"/>
      <c r="D28" s="5"/>
      <c r="E28" s="5"/>
      <c r="F28" s="5"/>
      <c r="G28" s="5"/>
      <c r="H28" s="5"/>
      <c r="I28" s="5"/>
      <c r="J28" s="24"/>
      <c r="K28" s="62"/>
      <c r="L28" s="62"/>
      <c r="M28" s="62"/>
      <c r="N28" s="24"/>
      <c r="O28" s="24"/>
      <c r="P28" s="24"/>
      <c r="Q28" s="24"/>
      <c r="R28" s="24"/>
      <c r="S28" s="24"/>
      <c r="T28" s="24"/>
      <c r="U28" s="24"/>
    </row>
    <row r="29" spans="1:21" ht="12">
      <c r="A29" s="11"/>
      <c r="B29" s="7"/>
      <c r="C29" s="5"/>
      <c r="D29" s="5"/>
      <c r="E29" s="5"/>
      <c r="F29" s="5"/>
      <c r="G29" s="5"/>
      <c r="H29" s="5"/>
      <c r="I29" s="5"/>
      <c r="J29" s="24"/>
      <c r="K29" s="62"/>
      <c r="L29" s="62"/>
      <c r="M29" s="62"/>
      <c r="N29" s="24"/>
      <c r="O29" s="24"/>
      <c r="P29" s="24"/>
      <c r="Q29" s="24"/>
      <c r="R29" s="24"/>
      <c r="S29" s="24"/>
      <c r="T29" s="24"/>
      <c r="U29" s="24"/>
    </row>
    <row r="30" spans="1:21" ht="12">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6" customFormat="1" ht="19.5">
      <c r="A1" s="129" t="str">
        <f>Setup!A2</f>
        <v>Reactive Power Compensation Task Force</v>
      </c>
      <c r="B1" s="129"/>
      <c r="C1" s="129"/>
      <c r="D1" s="27"/>
      <c r="E1" s="27"/>
      <c r="F1" s="27"/>
      <c r="G1" s="27"/>
      <c r="H1" s="27"/>
      <c r="I1" s="27"/>
    </row>
    <row r="2" spans="1:9" s="26" customFormat="1" ht="18">
      <c r="A2" s="130" t="str">
        <f>Setup!A5</f>
        <v>Reactive Rate Process</v>
      </c>
      <c r="B2" s="130"/>
      <c r="C2" s="130"/>
      <c r="D2" s="27"/>
      <c r="E2" s="27"/>
      <c r="F2" s="27"/>
      <c r="G2" s="27"/>
      <c r="H2" s="27"/>
      <c r="I2" s="27"/>
    </row>
    <row r="3" spans="1:8" s="1" customFormat="1" ht="18">
      <c r="A3" s="131" t="s">
        <v>5</v>
      </c>
      <c r="B3" s="131"/>
      <c r="C3" s="131"/>
      <c r="D3" s="2"/>
      <c r="E3" s="2"/>
      <c r="F3" s="2"/>
      <c r="G3" s="2"/>
      <c r="H3" s="2"/>
    </row>
    <row r="5" spans="1:3" ht="12.75">
      <c r="A5" s="2" t="s">
        <v>18</v>
      </c>
      <c r="C5" s="12"/>
    </row>
    <row r="6" spans="1:3" s="4" customFormat="1" ht="17.25" customHeight="1" thickBot="1">
      <c r="A6" s="133" t="s">
        <v>6</v>
      </c>
      <c r="B6" s="134"/>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57421875" style="2" customWidth="1"/>
    <col min="2" max="2" width="90.421875" style="2" customWidth="1"/>
    <col min="3" max="16384" width="9.140625" style="2" customWidth="1"/>
  </cols>
  <sheetData>
    <row r="1" spans="1:3" s="36" customFormat="1" ht="19.5">
      <c r="A1" s="129" t="str">
        <f>Setup!A2</f>
        <v>Reactive Power Compensation Task Force</v>
      </c>
      <c r="B1" s="129"/>
      <c r="C1" s="37"/>
    </row>
    <row r="2" spans="1:3" s="36" customFormat="1" ht="18">
      <c r="A2" s="130" t="str">
        <f>Setup!A5</f>
        <v>Reactive Rate Process</v>
      </c>
      <c r="B2" s="130"/>
      <c r="C2" s="37"/>
    </row>
    <row r="3" spans="1:2" s="1" customFormat="1" ht="18">
      <c r="A3" s="131" t="s">
        <v>32</v>
      </c>
      <c r="B3" s="131"/>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209</v>
      </c>
      <c r="B8" s="83" t="s">
        <v>187</v>
      </c>
    </row>
    <row r="9" spans="1:2" ht="87">
      <c r="A9" s="18" t="s">
        <v>188</v>
      </c>
      <c r="B9" s="83" t="s">
        <v>205</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R28"/>
  <sheetViews>
    <sheetView tabSelected="1" zoomScale="70" zoomScaleNormal="7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22" sqref="G22"/>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40.57421875" style="99" customWidth="1"/>
    <col min="7" max="8" width="40.57421875" style="101" customWidth="1"/>
    <col min="9" max="9" width="46.57421875" style="0" customWidth="1"/>
    <col min="10" max="10" width="40.57421875" style="87" customWidth="1"/>
    <col min="11" max="11" width="40.8515625" style="0" customWidth="1"/>
  </cols>
  <sheetData>
    <row r="1" spans="1:9" s="26" customFormat="1" ht="19.5" hidden="1">
      <c r="A1" s="129" t="str">
        <f>Setup!A2</f>
        <v>Reactive Power Compensation Task Force</v>
      </c>
      <c r="B1" s="136"/>
      <c r="C1" s="136"/>
      <c r="D1" s="136"/>
      <c r="E1" s="136"/>
      <c r="F1" s="136"/>
      <c r="G1" s="136"/>
      <c r="H1" s="136"/>
      <c r="I1" s="136"/>
    </row>
    <row r="2" spans="1:9" s="26" customFormat="1" ht="18" hidden="1">
      <c r="A2" s="130" t="str">
        <f>Setup!A5</f>
        <v>Reactive Rate Process</v>
      </c>
      <c r="B2" s="136"/>
      <c r="C2" s="136"/>
      <c r="D2" s="136"/>
      <c r="E2" s="136"/>
      <c r="F2" s="136"/>
      <c r="G2" s="136"/>
      <c r="H2" s="136"/>
      <c r="I2" s="136"/>
    </row>
    <row r="3" spans="1:10" ht="18">
      <c r="A3" s="131" t="s">
        <v>281</v>
      </c>
      <c r="B3" s="131"/>
      <c r="C3" s="131"/>
      <c r="D3" s="131"/>
      <c r="E3" s="131"/>
      <c r="F3" s="131"/>
      <c r="G3" s="131"/>
      <c r="H3" s="131"/>
      <c r="I3" s="131"/>
      <c r="J3"/>
    </row>
    <row r="4" spans="2:18" ht="3" customHeight="1">
      <c r="B4" s="22"/>
      <c r="C4" s="22"/>
      <c r="D4" s="22"/>
      <c r="E4" s="22"/>
      <c r="F4" s="98"/>
      <c r="G4" s="100"/>
      <c r="H4" s="100"/>
      <c r="I4" s="22"/>
      <c r="J4" s="86"/>
      <c r="K4" s="23"/>
      <c r="L4" s="23"/>
      <c r="M4" s="23"/>
      <c r="N4" s="23"/>
      <c r="O4" s="23"/>
      <c r="P4" s="23"/>
      <c r="Q4" s="23"/>
      <c r="R4" s="23"/>
    </row>
    <row r="5" spans="1:18" ht="3" customHeight="1">
      <c r="A5" s="1"/>
      <c r="K5" s="23"/>
      <c r="L5" s="23"/>
      <c r="M5" s="23"/>
      <c r="N5" s="23"/>
      <c r="O5" s="23"/>
      <c r="P5" s="23"/>
      <c r="Q5" s="23"/>
      <c r="R5" s="23"/>
    </row>
    <row r="6" spans="1:18" ht="3" customHeight="1">
      <c r="A6" s="8"/>
      <c r="B6" s="5"/>
      <c r="C6" s="5"/>
      <c r="D6" s="135" t="s">
        <v>11</v>
      </c>
      <c r="E6" s="135"/>
      <c r="F6" s="135"/>
      <c r="G6" s="135"/>
      <c r="H6" s="135"/>
      <c r="I6" s="135"/>
      <c r="J6" s="137"/>
      <c r="K6" s="137"/>
      <c r="L6" s="137"/>
      <c r="M6" s="137"/>
      <c r="N6" s="23"/>
      <c r="O6" s="23"/>
      <c r="P6" s="23"/>
      <c r="Q6" s="23"/>
      <c r="R6" s="23"/>
    </row>
    <row r="7" spans="1:17" ht="15" thickBot="1">
      <c r="A7" s="9" t="s">
        <v>12</v>
      </c>
      <c r="B7" s="6" t="s">
        <v>17</v>
      </c>
      <c r="C7" s="6" t="s">
        <v>20</v>
      </c>
      <c r="D7" s="5" t="s">
        <v>9</v>
      </c>
      <c r="E7" s="60" t="s">
        <v>234</v>
      </c>
      <c r="F7" s="5" t="s">
        <v>233</v>
      </c>
      <c r="G7" s="90" t="s">
        <v>235</v>
      </c>
      <c r="H7" s="90" t="s">
        <v>236</v>
      </c>
      <c r="I7" s="88" t="s">
        <v>289</v>
      </c>
      <c r="J7" s="88" t="s">
        <v>238</v>
      </c>
      <c r="K7" s="88" t="s">
        <v>291</v>
      </c>
      <c r="L7" s="23"/>
      <c r="M7" s="23"/>
      <c r="N7" s="23"/>
      <c r="O7" s="23"/>
      <c r="P7" s="23"/>
      <c r="Q7" s="23"/>
    </row>
    <row r="8" spans="1:17" ht="123" customHeight="1" thickTop="1">
      <c r="A8" s="47" t="s">
        <v>34</v>
      </c>
      <c r="B8" s="66" t="s">
        <v>49</v>
      </c>
      <c r="C8" s="66" t="s">
        <v>13</v>
      </c>
      <c r="D8" s="66" t="s">
        <v>160</v>
      </c>
      <c r="E8" s="102" t="s">
        <v>245</v>
      </c>
      <c r="F8" s="106" t="s">
        <v>223</v>
      </c>
      <c r="G8" s="102" t="s">
        <v>191</v>
      </c>
      <c r="H8" s="102" t="s">
        <v>193</v>
      </c>
      <c r="I8" s="111" t="s">
        <v>50</v>
      </c>
      <c r="J8" s="112" t="s">
        <v>217</v>
      </c>
      <c r="K8" s="128" t="s">
        <v>290</v>
      </c>
      <c r="L8" s="23"/>
      <c r="M8" s="23"/>
      <c r="N8" s="23"/>
      <c r="O8" s="23"/>
      <c r="P8" s="23"/>
      <c r="Q8" s="23"/>
    </row>
    <row r="9" spans="1:17" ht="249.75">
      <c r="A9" s="47">
        <v>1</v>
      </c>
      <c r="B9" s="66" t="s">
        <v>86</v>
      </c>
      <c r="C9" s="66" t="s">
        <v>13</v>
      </c>
      <c r="D9" s="66" t="s">
        <v>94</v>
      </c>
      <c r="E9" s="102" t="s">
        <v>246</v>
      </c>
      <c r="F9" s="105" t="s">
        <v>268</v>
      </c>
      <c r="G9" s="102" t="s">
        <v>94</v>
      </c>
      <c r="H9" s="102" t="s">
        <v>94</v>
      </c>
      <c r="I9" s="113" t="s">
        <v>286</v>
      </c>
      <c r="J9" s="114" t="s">
        <v>218</v>
      </c>
      <c r="K9" s="128" t="s">
        <v>292</v>
      </c>
      <c r="L9" s="23"/>
      <c r="M9" s="23"/>
      <c r="N9" s="23"/>
      <c r="O9" s="23"/>
      <c r="P9" s="23"/>
      <c r="Q9" s="23"/>
    </row>
    <row r="10" spans="1:17" ht="164.25" customHeight="1">
      <c r="A10" s="47">
        <v>2</v>
      </c>
      <c r="B10" s="66" t="s">
        <v>228</v>
      </c>
      <c r="C10" s="66" t="s">
        <v>13</v>
      </c>
      <c r="D10" s="66" t="s">
        <v>212</v>
      </c>
      <c r="E10" s="102" t="s">
        <v>247</v>
      </c>
      <c r="F10" s="121" t="s">
        <v>278</v>
      </c>
      <c r="G10" s="102" t="s">
        <v>212</v>
      </c>
      <c r="H10" s="102" t="s">
        <v>212</v>
      </c>
      <c r="I10" s="115" t="s">
        <v>262</v>
      </c>
      <c r="J10" s="116" t="s">
        <v>262</v>
      </c>
      <c r="K10" s="128" t="s">
        <v>290</v>
      </c>
      <c r="L10" s="23"/>
      <c r="M10" s="23"/>
      <c r="N10" s="23"/>
      <c r="O10" s="23"/>
      <c r="P10" s="23"/>
      <c r="Q10" s="23"/>
    </row>
    <row r="11" spans="1:17" ht="362.25" customHeight="1">
      <c r="A11" s="47">
        <v>3</v>
      </c>
      <c r="B11" s="66" t="s">
        <v>92</v>
      </c>
      <c r="C11" s="66" t="s">
        <v>13</v>
      </c>
      <c r="D11" s="66" t="s">
        <v>93</v>
      </c>
      <c r="E11" s="102" t="s">
        <v>248</v>
      </c>
      <c r="F11" s="106" t="s">
        <v>274</v>
      </c>
      <c r="G11" s="102" t="s">
        <v>200</v>
      </c>
      <c r="H11" s="102" t="s">
        <v>201</v>
      </c>
      <c r="I11" s="113" t="s">
        <v>284</v>
      </c>
      <c r="J11" s="114" t="s">
        <v>93</v>
      </c>
      <c r="K11" s="128" t="s">
        <v>290</v>
      </c>
      <c r="L11" s="23"/>
      <c r="M11" s="23"/>
      <c r="N11" s="23"/>
      <c r="O11" s="23"/>
      <c r="P11" s="23"/>
      <c r="Q11" s="23"/>
    </row>
    <row r="12" spans="1:17" ht="276" customHeight="1">
      <c r="A12" s="47">
        <v>4</v>
      </c>
      <c r="B12" s="66" t="s">
        <v>161</v>
      </c>
      <c r="C12" s="66" t="s">
        <v>15</v>
      </c>
      <c r="D12" s="66" t="s">
        <v>162</v>
      </c>
      <c r="E12" s="102" t="s">
        <v>249</v>
      </c>
      <c r="F12" s="106" t="s">
        <v>279</v>
      </c>
      <c r="G12" s="102" t="s">
        <v>192</v>
      </c>
      <c r="H12" s="102" t="s">
        <v>162</v>
      </c>
      <c r="I12" s="115" t="s">
        <v>283</v>
      </c>
      <c r="J12" s="116" t="s">
        <v>230</v>
      </c>
      <c r="K12" s="128" t="s">
        <v>290</v>
      </c>
      <c r="L12" s="23"/>
      <c r="M12" s="23"/>
      <c r="N12" s="23"/>
      <c r="O12" s="23"/>
      <c r="P12" s="23"/>
      <c r="Q12" s="23"/>
    </row>
    <row r="13" spans="1:17" ht="116.25" customHeight="1">
      <c r="A13" s="47">
        <v>5</v>
      </c>
      <c r="B13" s="67" t="s">
        <v>163</v>
      </c>
      <c r="C13" s="66" t="s">
        <v>13</v>
      </c>
      <c r="D13" s="66" t="s">
        <v>164</v>
      </c>
      <c r="E13" s="102" t="s">
        <v>250</v>
      </c>
      <c r="F13" s="105" t="s">
        <v>275</v>
      </c>
      <c r="G13" s="102" t="s">
        <v>164</v>
      </c>
      <c r="H13" s="102" t="s">
        <v>164</v>
      </c>
      <c r="I13" s="127" t="s">
        <v>287</v>
      </c>
      <c r="J13" s="114" t="s">
        <v>133</v>
      </c>
      <c r="K13" s="128" t="s">
        <v>290</v>
      </c>
      <c r="L13" s="23"/>
      <c r="M13" s="23"/>
      <c r="N13" s="23"/>
      <c r="O13" s="23"/>
      <c r="P13" s="23"/>
      <c r="Q13" s="23"/>
    </row>
    <row r="14" spans="1:17" ht="87">
      <c r="A14" s="47">
        <v>6</v>
      </c>
      <c r="B14" s="67" t="s">
        <v>157</v>
      </c>
      <c r="C14" s="66" t="s">
        <v>14</v>
      </c>
      <c r="D14" s="66" t="s">
        <v>52</v>
      </c>
      <c r="E14" s="102" t="s">
        <v>251</v>
      </c>
      <c r="F14" s="106" t="s">
        <v>197</v>
      </c>
      <c r="G14" s="102" t="s">
        <v>52</v>
      </c>
      <c r="H14" s="102" t="s">
        <v>52</v>
      </c>
      <c r="I14" s="115" t="s">
        <v>203</v>
      </c>
      <c r="J14" s="116" t="s">
        <v>203</v>
      </c>
      <c r="K14" s="128" t="s">
        <v>290</v>
      </c>
      <c r="L14" s="23"/>
      <c r="M14" s="23"/>
      <c r="N14" s="23"/>
      <c r="O14" s="23"/>
      <c r="P14" s="23"/>
      <c r="Q14" s="23"/>
    </row>
    <row r="15" spans="1:17" ht="77.25" customHeight="1">
      <c r="A15" s="47">
        <v>7</v>
      </c>
      <c r="B15" s="67" t="s">
        <v>165</v>
      </c>
      <c r="C15" s="66" t="s">
        <v>13</v>
      </c>
      <c r="D15" s="66" t="s">
        <v>52</v>
      </c>
      <c r="E15" s="102" t="s">
        <v>252</v>
      </c>
      <c r="F15" s="106" t="s">
        <v>269</v>
      </c>
      <c r="G15" s="102" t="s">
        <v>52</v>
      </c>
      <c r="H15" s="102" t="s">
        <v>52</v>
      </c>
      <c r="I15" s="113" t="s">
        <v>135</v>
      </c>
      <c r="J15" s="114" t="s">
        <v>220</v>
      </c>
      <c r="K15" s="128" t="s">
        <v>290</v>
      </c>
      <c r="L15" s="23"/>
      <c r="M15" s="23"/>
      <c r="N15" s="23"/>
      <c r="O15" s="23"/>
      <c r="P15" s="23"/>
      <c r="Q15" s="23"/>
    </row>
    <row r="16" spans="1:17" s="89" customFormat="1" ht="77.25" customHeight="1">
      <c r="A16" s="47">
        <v>8</v>
      </c>
      <c r="B16" s="67" t="s">
        <v>172</v>
      </c>
      <c r="C16" s="66"/>
      <c r="D16" s="66" t="s">
        <v>215</v>
      </c>
      <c r="E16" s="102" t="s">
        <v>237</v>
      </c>
      <c r="F16" s="106" t="s">
        <v>215</v>
      </c>
      <c r="G16" s="102" t="s">
        <v>215</v>
      </c>
      <c r="H16" s="102" t="s">
        <v>237</v>
      </c>
      <c r="I16" s="113" t="s">
        <v>215</v>
      </c>
      <c r="J16" s="114" t="s">
        <v>215</v>
      </c>
      <c r="K16" s="128" t="s">
        <v>290</v>
      </c>
      <c r="L16" s="23"/>
      <c r="M16" s="23"/>
      <c r="N16" s="23"/>
      <c r="O16" s="23"/>
      <c r="P16" s="23"/>
      <c r="Q16" s="23"/>
    </row>
    <row r="17" spans="1:17" ht="62.25">
      <c r="A17" s="9">
        <v>9</v>
      </c>
      <c r="B17" s="66" t="s">
        <v>158</v>
      </c>
      <c r="C17" s="66" t="s">
        <v>14</v>
      </c>
      <c r="D17" s="66" t="s">
        <v>52</v>
      </c>
      <c r="E17" s="103" t="s">
        <v>253</v>
      </c>
      <c r="F17" s="107" t="s">
        <v>270</v>
      </c>
      <c r="G17" s="103" t="s">
        <v>202</v>
      </c>
      <c r="H17" s="103" t="s">
        <v>193</v>
      </c>
      <c r="I17" s="118" t="s">
        <v>204</v>
      </c>
      <c r="J17" s="117" t="s">
        <v>52</v>
      </c>
      <c r="K17" s="128" t="s">
        <v>290</v>
      </c>
      <c r="L17" s="23"/>
      <c r="M17" s="23"/>
      <c r="N17" s="23"/>
      <c r="O17" s="23"/>
      <c r="P17" s="23"/>
      <c r="Q17" s="23"/>
    </row>
    <row r="18" spans="1:17" ht="146.25" customHeight="1">
      <c r="A18" s="9">
        <v>10</v>
      </c>
      <c r="B18" s="67" t="s">
        <v>58</v>
      </c>
      <c r="C18" s="66" t="s">
        <v>13</v>
      </c>
      <c r="D18" s="66" t="s">
        <v>59</v>
      </c>
      <c r="E18" s="103" t="s">
        <v>276</v>
      </c>
      <c r="F18" s="107" t="s">
        <v>271</v>
      </c>
      <c r="G18" s="103" t="s">
        <v>193</v>
      </c>
      <c r="H18" s="104" t="s">
        <v>59</v>
      </c>
      <c r="I18" s="109" t="s">
        <v>288</v>
      </c>
      <c r="J18" s="110" t="s">
        <v>59</v>
      </c>
      <c r="K18" s="128" t="s">
        <v>290</v>
      </c>
      <c r="L18" s="23"/>
      <c r="M18" s="23"/>
      <c r="N18" s="23"/>
      <c r="O18" s="23"/>
      <c r="P18" s="23"/>
      <c r="Q18" s="23"/>
    </row>
    <row r="19" spans="1:17" s="45" customFormat="1" ht="262.5">
      <c r="A19" s="64">
        <v>11</v>
      </c>
      <c r="B19" s="68" t="s">
        <v>147</v>
      </c>
      <c r="C19" s="23" t="s">
        <v>14</v>
      </c>
      <c r="D19" s="66" t="s">
        <v>94</v>
      </c>
      <c r="E19" s="102" t="s">
        <v>254</v>
      </c>
      <c r="F19" s="106" t="s">
        <v>273</v>
      </c>
      <c r="G19" s="102" t="s">
        <v>94</v>
      </c>
      <c r="H19" s="102" t="s">
        <v>94</v>
      </c>
      <c r="I19" s="109" t="s">
        <v>285</v>
      </c>
      <c r="J19" s="110" t="s">
        <v>231</v>
      </c>
      <c r="K19" s="128" t="s">
        <v>290</v>
      </c>
      <c r="L19" s="23"/>
      <c r="M19" s="23"/>
      <c r="N19" s="23"/>
      <c r="O19" s="23"/>
      <c r="P19" s="23"/>
      <c r="Q19" s="23"/>
    </row>
    <row r="20" spans="1:17" s="45" customFormat="1" ht="150">
      <c r="A20" s="64">
        <v>12</v>
      </c>
      <c r="B20" s="69" t="s">
        <v>139</v>
      </c>
      <c r="C20" s="23" t="s">
        <v>15</v>
      </c>
      <c r="D20" s="69" t="s">
        <v>146</v>
      </c>
      <c r="E20" s="103" t="s">
        <v>255</v>
      </c>
      <c r="F20" s="107" t="s">
        <v>277</v>
      </c>
      <c r="G20" s="103" t="s">
        <v>146</v>
      </c>
      <c r="H20" s="103" t="s">
        <v>146</v>
      </c>
      <c r="I20" s="109" t="s">
        <v>280</v>
      </c>
      <c r="J20" s="110" t="s">
        <v>206</v>
      </c>
      <c r="K20" s="128" t="s">
        <v>290</v>
      </c>
      <c r="L20" s="23"/>
      <c r="M20" s="23"/>
      <c r="N20" s="23"/>
      <c r="O20" s="23"/>
      <c r="P20" s="23"/>
      <c r="Q20" s="23"/>
    </row>
    <row r="21" spans="1:17" s="45" customFormat="1" ht="90" customHeight="1">
      <c r="A21" s="64">
        <v>13</v>
      </c>
      <c r="B21" s="68" t="s">
        <v>141</v>
      </c>
      <c r="C21" s="23" t="s">
        <v>14</v>
      </c>
      <c r="D21" s="69" t="s">
        <v>216</v>
      </c>
      <c r="E21" s="103" t="s">
        <v>216</v>
      </c>
      <c r="F21" s="108" t="s">
        <v>272</v>
      </c>
      <c r="G21" s="103" t="s">
        <v>216</v>
      </c>
      <c r="H21" s="103" t="s">
        <v>216</v>
      </c>
      <c r="I21" s="109" t="s">
        <v>211</v>
      </c>
      <c r="J21" s="110" t="s">
        <v>211</v>
      </c>
      <c r="K21" s="128" t="s">
        <v>290</v>
      </c>
      <c r="L21" s="23"/>
      <c r="M21" s="23"/>
      <c r="N21" s="23"/>
      <c r="O21" s="23"/>
      <c r="P21" s="23"/>
      <c r="Q21" s="23"/>
    </row>
    <row r="22" spans="1:17" s="45" customFormat="1" ht="274.5">
      <c r="A22" s="64">
        <v>14</v>
      </c>
      <c r="B22" s="66" t="s">
        <v>35</v>
      </c>
      <c r="C22" s="66"/>
      <c r="D22" s="70" t="s">
        <v>196</v>
      </c>
      <c r="E22" s="103" t="s">
        <v>256</v>
      </c>
      <c r="F22" s="107" t="s">
        <v>227</v>
      </c>
      <c r="G22" s="104" t="s">
        <v>196</v>
      </c>
      <c r="H22" s="104" t="s">
        <v>196</v>
      </c>
      <c r="I22" s="124" t="s">
        <v>282</v>
      </c>
      <c r="J22" s="110" t="s">
        <v>232</v>
      </c>
      <c r="K22" s="128" t="s">
        <v>293</v>
      </c>
      <c r="L22" s="23"/>
      <c r="M22" s="23"/>
      <c r="N22" s="23"/>
      <c r="O22" s="23"/>
      <c r="P22" s="23"/>
      <c r="Q22" s="23"/>
    </row>
    <row r="23" spans="9:18" ht="12" customHeight="1">
      <c r="I23" s="45"/>
      <c r="K23" s="23"/>
      <c r="L23" s="23"/>
      <c r="M23" s="23"/>
      <c r="N23" s="23"/>
      <c r="O23" s="23"/>
      <c r="P23" s="23"/>
      <c r="Q23" s="23"/>
      <c r="R23" s="23"/>
    </row>
    <row r="24" spans="1:18" ht="12" customHeight="1">
      <c r="A24" s="45"/>
      <c r="B24" s="45"/>
      <c r="C24" s="45"/>
      <c r="D24" s="45"/>
      <c r="I24" s="45"/>
      <c r="K24" s="23"/>
      <c r="L24" s="23"/>
      <c r="M24" s="23"/>
      <c r="N24" s="23"/>
      <c r="O24" s="23"/>
      <c r="P24" s="23"/>
      <c r="Q24" s="23"/>
      <c r="R24" s="23"/>
    </row>
    <row r="25" spans="1:18" ht="12">
      <c r="A25" s="45"/>
      <c r="B25" s="45"/>
      <c r="C25" s="45"/>
      <c r="D25" s="45"/>
      <c r="I25" s="45"/>
      <c r="K25" s="23"/>
      <c r="L25" s="23"/>
      <c r="M25" s="23"/>
      <c r="N25" s="23"/>
      <c r="O25" s="23"/>
      <c r="P25" s="23"/>
      <c r="Q25" s="23"/>
      <c r="R25" s="23"/>
    </row>
    <row r="26" spans="1:4" ht="12">
      <c r="A26" s="45"/>
      <c r="B26" s="45"/>
      <c r="C26" s="45"/>
      <c r="D26" s="45"/>
    </row>
    <row r="27" spans="1:4" ht="12">
      <c r="A27" s="45"/>
      <c r="B27" s="45"/>
      <c r="C27" s="45"/>
      <c r="D27" s="45"/>
    </row>
    <row r="28" spans="1:4" ht="12">
      <c r="A28" s="45"/>
      <c r="B28" s="45"/>
      <c r="C28" s="45"/>
      <c r="D28" s="45"/>
    </row>
  </sheetData>
  <sheetProtection/>
  <mergeCells count="5">
    <mergeCell ref="D6:I6"/>
    <mergeCell ref="A3:I3"/>
    <mergeCell ref="A1:I1"/>
    <mergeCell ref="A2:I2"/>
    <mergeCell ref="J6:M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6" customFormat="1" ht="19.5">
      <c r="A1" s="129" t="str">
        <f>Setup!A2</f>
        <v>Reactive Power Compensation Task Force</v>
      </c>
      <c r="B1" s="129"/>
      <c r="C1" s="129"/>
      <c r="D1" s="129"/>
      <c r="E1" s="129"/>
      <c r="F1" s="129"/>
      <c r="G1" s="129"/>
      <c r="H1" s="27"/>
      <c r="I1" s="27"/>
    </row>
    <row r="2" spans="1:9" s="26" customFormat="1" ht="18">
      <c r="A2" s="130" t="str">
        <f>Setup!A5</f>
        <v>Reactive Rate Process</v>
      </c>
      <c r="B2" s="130"/>
      <c r="C2" s="130"/>
      <c r="D2" s="130"/>
      <c r="E2" s="130"/>
      <c r="F2" s="130"/>
      <c r="G2" s="130"/>
      <c r="H2" s="27"/>
      <c r="I2" s="27"/>
    </row>
    <row r="3" spans="1:9" ht="18">
      <c r="A3" s="131" t="s">
        <v>30</v>
      </c>
      <c r="B3" s="131"/>
      <c r="C3" s="131"/>
      <c r="D3" s="131"/>
      <c r="E3" s="131"/>
      <c r="F3" s="131"/>
      <c r="G3" s="131"/>
      <c r="H3" s="131"/>
      <c r="I3" s="131"/>
    </row>
    <row r="4" spans="1:2" ht="38.25" customHeight="1">
      <c r="A4" s="2"/>
      <c r="B4" s="13" t="s">
        <v>38</v>
      </c>
    </row>
    <row r="5" spans="1:6" ht="41.25" customHeight="1">
      <c r="A5" s="13"/>
      <c r="B5" s="138" t="s">
        <v>19</v>
      </c>
      <c r="C5" s="139"/>
      <c r="D5" s="139"/>
      <c r="E5" s="139"/>
      <c r="F5" s="140"/>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19.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Croop, Danielle</cp:lastModifiedBy>
  <cp:lastPrinted>2011-04-07T14:17:43Z</cp:lastPrinted>
  <dcterms:created xsi:type="dcterms:W3CDTF">2011-02-18T21:50:35Z</dcterms:created>
  <dcterms:modified xsi:type="dcterms:W3CDTF">2022-09-27T16:20:00Z</dcterms:modified>
  <cp:category/>
  <cp:version/>
  <cp:contentType/>
  <cp:contentStatus/>
</cp:coreProperties>
</file>