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12" windowWidth="19416" windowHeight="10452" tabRatio="886" activeTab="2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</definedNames>
  <calcPr fullCalcOnLoad="1"/>
</workbook>
</file>

<file path=xl/sharedStrings.xml><?xml version="1.0" encoding="utf-8"?>
<sst xmlns="http://schemas.openxmlformats.org/spreadsheetml/2006/main" count="174" uniqueCount="124">
  <si>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</si>
  <si>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</si>
  <si>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</si>
  <si>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</si>
  <si>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</si>
  <si>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</si>
  <si>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</si>
  <si>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</si>
  <si>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</si>
  <si>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</si>
  <si>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</si>
  <si>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</si>
  <si>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</si>
  <si>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</si>
  <si>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</si>
  <si>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</si>
  <si>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</si>
  <si>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</si>
  <si>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</si>
  <si>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</si>
  <si>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</si>
  <si>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</si>
  <si>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</si>
  <si>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</si>
  <si>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</si>
  <si>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</si>
  <si>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</si>
  <si>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</si>
  <si>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</si>
  <si>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</si>
  <si>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</si>
  <si>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</si>
  <si>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</si>
  <si>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</si>
  <si>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</si>
  <si>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</si>
  <si>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</si>
  <si>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</si>
  <si>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</si>
  <si>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</si>
  <si>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</si>
  <si>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</si>
  <si>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</si>
  <si>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</si>
  <si>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</si>
  <si>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</si>
  <si>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</si>
  <si>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</si>
  <si>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</si>
  <si>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</si>
  <si>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</si>
  <si>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</si>
  <si>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</si>
  <si>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</si>
  <si>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</si>
  <si>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</si>
  <si>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</si>
  <si>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</si>
  <si>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</si>
  <si>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indexed="8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</si>
  <si>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</si>
  <si>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</si>
  <si>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</si>
  <si>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Resource Adequacy Senior Task Force</t>
  </si>
  <si>
    <t>Market Seller Offer Cap (MSOC) - KWA 9</t>
  </si>
  <si>
    <t xml:space="preserve">Common understanding of acceptable supporting documentation </t>
  </si>
  <si>
    <t xml:space="preserve">Transparency </t>
  </si>
  <si>
    <t>Unit-Specific Offer Cap Calculation</t>
  </si>
  <si>
    <t>Unit-Specific Review Process</t>
  </si>
  <si>
    <t>Default MSOC methodology</t>
  </si>
  <si>
    <t>2a</t>
  </si>
  <si>
    <t>Mitigate risk of sellers exercising market power</t>
  </si>
  <si>
    <t>Minimize administrative burden</t>
  </si>
  <si>
    <t>Net ACR formula</t>
  </si>
  <si>
    <t>Default MSOC</t>
  </si>
  <si>
    <t>Guidance for supporting documentation (CPQR)</t>
  </si>
  <si>
    <t>Allocation of fixed vs. variable costs</t>
  </si>
  <si>
    <t>Transparency of models, methodology, etc.</t>
  </si>
  <si>
    <t>Guidance for supporting documentation (differentiating between fixed and variable costs)</t>
  </si>
  <si>
    <r>
      <t xml:space="preserve">CPQR component of ACR defined in Att. DD Section 6.8
</t>
    </r>
    <r>
      <rPr>
        <i/>
        <sz val="10"/>
        <color indexed="8"/>
        <rFont val="Arial"/>
        <family val="2"/>
      </rPr>
      <t>CPQR (Capacity Performance Quantifiable Risk) consists of the quantifiable and reasonably-supported costs of mitigating the risks of non-performance associated with submission of a Capacity Performance Resource offer...</t>
    </r>
  </si>
  <si>
    <t>Deadline for the IMM to provide E&amp;AS offset determinations to market sellers</t>
  </si>
  <si>
    <t>Variable costs that are directly attributable to the production of energy shall be excluded from ACR</t>
  </si>
  <si>
    <t>Approval process of unit-specific offer cap requests by PJM</t>
  </si>
  <si>
    <t>Calculation of CPQR (Capacity Performance Quantifiable Risk)</t>
  </si>
  <si>
    <t>Default Net ACR = Default Gross ACR (by technology) - Net EAS Offset (unit-specific)</t>
  </si>
  <si>
    <t>Reference against which avoidable costs and revenues are calculated
(i.e. retirement vs. mothball vs. continuing to operate in the E&amp;AS markets only)</t>
  </si>
  <si>
    <t>Allows resources to represent their economic costs and risks of selling capacity</t>
  </si>
  <si>
    <t xml:space="preserve">Interest Identification and Design Components </t>
  </si>
  <si>
    <t>Allowing for an orderly progress of auction given pending FERC proceedings</t>
  </si>
  <si>
    <t>Ensuring marginal bids will be reviewed</t>
  </si>
  <si>
    <t>Keeping safe harbor MSOC cap at a level that is generally below where RPM might clear so that marginal bids are likely to be reviewed</t>
  </si>
  <si>
    <t>Competitive market results</t>
  </si>
  <si>
    <t>Competitive offers for all units</t>
  </si>
  <si>
    <t>Maintain existing IMM/PJM Roles</t>
  </si>
  <si>
    <t xml:space="preserve">PJM has ability to carry out its role to interpret the Tariff such that it can make a determination of what the offer cap should be </t>
  </si>
  <si>
    <t>Opportunity to modify proposed offer cap values during appeal period</t>
  </si>
  <si>
    <t>Allow offers to reflect all cost including opportunity costs</t>
  </si>
  <si>
    <t>Allow suppliers to reflect different levels of risk tolerance beyond simply expected costs</t>
  </si>
  <si>
    <t>Procuring reliable supply of power at the least cost (consistent with applicable laws)</t>
  </si>
  <si>
    <t>Ensure clarity for each party’s role so that each party can enact their role</t>
  </si>
  <si>
    <t>Market sellers are entitled to due process - market sellers receive explanation/feedback on determinations</t>
  </si>
  <si>
    <t xml:space="preserve">Timing and Modifications </t>
  </si>
  <si>
    <t>6a</t>
  </si>
  <si>
    <t>6b</t>
  </si>
  <si>
    <t xml:space="preserve">Calculation </t>
  </si>
  <si>
    <t xml:space="preserve">Review Process and Administration </t>
  </si>
  <si>
    <t>Opportunity costs of taking on a capacity commitment vs. remaining energy-only</t>
  </si>
  <si>
    <t>2b</t>
  </si>
  <si>
    <t>Resource vs. segmented offer caps</t>
  </si>
  <si>
    <t>A single offer cap is determined for the entire resource</t>
  </si>
  <si>
    <t>120 days prior to the auction</t>
  </si>
  <si>
    <t>90 days prior to the auction</t>
  </si>
  <si>
    <t>6c</t>
  </si>
  <si>
    <t>Deadline for market sellers to indicate committed offer cap</t>
  </si>
  <si>
    <t>80 days prior to the auction</t>
  </si>
  <si>
    <t>6d</t>
  </si>
  <si>
    <t>Deadline for PJM determination</t>
  </si>
  <si>
    <t>65 days prior to the auction</t>
  </si>
  <si>
    <t>Marginal cost of capacity</t>
  </si>
  <si>
    <t>Net ACR = Gross ACR - Net E&amp;AS Offset
Gross ACR = [Adjustment Factor * (AOML + AAE + AFAE + AME + AVE + ATFI + ACC + ACLE) + ARPIR + APIR + CPQR]</t>
  </si>
  <si>
    <t>Not able to reflect in unit-specific offer caps</t>
  </si>
  <si>
    <t>Deadline for market sellers to submit documentation</t>
  </si>
  <si>
    <t>PJM may accept or reject the requested offer cap (no ability to modify or accept/reject in part)</t>
  </si>
  <si>
    <t>Avoidable costs and revenues calculated based on decision to operate the unit or not in the relevant Delivery Year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</si>
</sst>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sz val="18"/>
      <name val="Cambria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i/>
      <sz val="1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</fonts>
  <fills count="36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60029125213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1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 wrapText="1"/>
    </xf>
    <xf numFmtId="0" fontId="27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26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28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9" fillId="0" borderId="0" xfId="0" applyFont="1" applyFill="1" applyAlignment="1">
      <alignment horizontal="center" vertical="top"/>
    </xf>
    <xf numFmtId="0" fontId="30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0" fontId="27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27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" fillId="2" borderId="14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26" fillId="8" borderId="12" xfId="0" applyFont="1" applyFill="1" applyBorder="1" applyAlignment="1">
      <alignment horizontal="left" vertical="center"/>
    </xf>
    <xf numFmtId="0" fontId="26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left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33" borderId="15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33" borderId="15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0" xfId="0" applyFont="1" applyAlignment="1">
      <alignment/>
    </xf>
    <xf numFmtId="14" fontId="0" fillId="0" borderId="13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0" fillId="34" borderId="0" xfId="0" applyFont="1" applyFill="1" applyAlignment="1">
      <alignment wrapText="1"/>
    </xf>
    <xf numFmtId="0" fontId="10" fillId="34" borderId="0" xfId="0" applyFont="1" applyFill="1" applyAlignment="1">
      <alignment/>
    </xf>
    <xf numFmtId="0" fontId="13" fillId="34" borderId="0" xfId="0" applyFont="1" applyFill="1" applyAlignment="1">
      <alignment horizontal="center" wrapText="1"/>
    </xf>
    <xf numFmtId="0" fontId="13" fillId="34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Fill="1" applyAlignment="1">
      <alignment horizontal="center" vertical="top"/>
    </xf>
    <xf numFmtId="0" fontId="30" fillId="33" borderId="0" xfId="0" applyFont="1" applyFill="1" applyAlignment="1">
      <alignment horizontal="center"/>
    </xf>
    <xf numFmtId="0" fontId="27" fillId="33" borderId="0" xfId="0" applyFont="1" applyFill="1" applyAlignment="1">
      <alignment horizontal="center"/>
    </xf>
    <xf numFmtId="0" fontId="0" fillId="0" borderId="0" xfId="0" applyAlignment="1">
      <alignment/>
    </xf>
    <xf numFmtId="0" fontId="10" fillId="35" borderId="0" xfId="0" applyFont="1" applyFill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4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001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cheia\AppData\Roaming\OpenText\OTEdit\EC_cera\c223372760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65536">
          <cell r="A65536" t="str">
            <v>High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37" comment="" totalsRowShown="0">
  <autoFilter ref="A6:I37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31" sqref="A31:A32"/>
    </sheetView>
  </sheetViews>
  <sheetFormatPr defaultColWidth="9.140625" defaultRowHeight="12.75"/>
  <cols>
    <col min="1" max="1" width="81.28125" style="0" customWidth="1"/>
  </cols>
  <sheetData>
    <row r="1" ht="12.75">
      <c r="A1" s="37" t="s">
        <v>62</v>
      </c>
    </row>
    <row r="2" ht="12.75">
      <c r="A2" t="s">
        <v>63</v>
      </c>
    </row>
    <row r="3" ht="12.75"/>
    <row r="4" ht="12.75">
      <c r="A4" s="37" t="s">
        <v>35</v>
      </c>
    </row>
    <row r="5" ht="12.75">
      <c r="A5" t="s">
        <v>64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zoomScale="120" zoomScaleNormal="120" workbookViewId="0" topLeftCell="A1">
      <selection activeCell="B6" sqref="B6"/>
    </sheetView>
  </sheetViews>
  <sheetFormatPr defaultColWidth="9.140625" defaultRowHeight="12.75"/>
  <cols>
    <col min="1" max="1" width="4.57421875" style="0" customWidth="1"/>
    <col min="2" max="2" width="117.00390625" style="7" customWidth="1"/>
  </cols>
  <sheetData>
    <row r="1" spans="1:2" ht="20.25">
      <c r="A1" s="84" t="str">
        <f>Setup!A2</f>
        <v>Resource Adequacy Senior Task Force</v>
      </c>
      <c r="B1" s="84"/>
    </row>
    <row r="2" spans="1:2" ht="18">
      <c r="A2" s="85" t="str">
        <f>Setup!A5</f>
        <v>Market Seller Offer Cap (MSOC) - KWA 9</v>
      </c>
      <c r="B2" s="85"/>
    </row>
    <row r="3" spans="1:2" ht="18">
      <c r="A3" s="86" t="s">
        <v>23</v>
      </c>
      <c r="B3" s="86"/>
    </row>
    <row r="4" ht="12.75">
      <c r="B4" s="18" t="s">
        <v>54</v>
      </c>
    </row>
    <row r="5" s="81" customFormat="1" ht="12.75">
      <c r="B5" s="18"/>
    </row>
    <row r="6" ht="12.75">
      <c r="B6" s="82" t="s">
        <v>105</v>
      </c>
    </row>
    <row r="7" spans="1:2" ht="12.75">
      <c r="A7">
        <v>1</v>
      </c>
      <c r="B7" s="7" t="s">
        <v>72</v>
      </c>
    </row>
    <row r="8" spans="1:2" ht="12.75">
      <c r="A8">
        <v>2</v>
      </c>
      <c r="B8" s="7" t="s">
        <v>65</v>
      </c>
    </row>
    <row r="9" spans="1:2" ht="12.75">
      <c r="A9" s="81">
        <v>3</v>
      </c>
      <c r="B9" s="7" t="s">
        <v>88</v>
      </c>
    </row>
    <row r="10" spans="1:2" ht="12.75">
      <c r="A10" s="81">
        <v>4</v>
      </c>
      <c r="B10" s="79" t="s">
        <v>98</v>
      </c>
    </row>
    <row r="11" spans="1:2" ht="12.75">
      <c r="A11" s="81">
        <v>5</v>
      </c>
      <c r="B11" s="79" t="s">
        <v>93</v>
      </c>
    </row>
    <row r="12" spans="1:2" ht="12.75">
      <c r="A12" s="81">
        <v>6</v>
      </c>
      <c r="B12" s="79" t="s">
        <v>94</v>
      </c>
    </row>
    <row r="13" spans="1:2" ht="12.75">
      <c r="A13" s="81">
        <v>7</v>
      </c>
      <c r="B13" s="79" t="s">
        <v>95</v>
      </c>
    </row>
    <row r="14" spans="1:2" ht="12.75">
      <c r="A14" s="81">
        <v>8</v>
      </c>
      <c r="B14" s="79" t="s">
        <v>99</v>
      </c>
    </row>
    <row r="15" spans="1:2" ht="12.75">
      <c r="A15" s="81">
        <v>9</v>
      </c>
      <c r="B15" s="79" t="s">
        <v>100</v>
      </c>
    </row>
    <row r="16" s="81" customFormat="1" ht="12.75">
      <c r="B16" s="79"/>
    </row>
    <row r="17" ht="12.75">
      <c r="B17" s="82" t="s">
        <v>104</v>
      </c>
    </row>
    <row r="18" spans="1:2" ht="12.75">
      <c r="A18">
        <v>10</v>
      </c>
      <c r="B18" s="7" t="s">
        <v>86</v>
      </c>
    </row>
    <row r="19" spans="1:2" ht="12.75">
      <c r="A19" s="81">
        <v>11</v>
      </c>
      <c r="B19" s="7" t="s">
        <v>71</v>
      </c>
    </row>
    <row r="20" spans="1:2" ht="12.75">
      <c r="A20" s="81">
        <v>12</v>
      </c>
      <c r="B20" s="79" t="s">
        <v>90</v>
      </c>
    </row>
    <row r="21" spans="1:2" ht="12.75">
      <c r="A21" s="81">
        <v>13</v>
      </c>
      <c r="B21" s="79" t="s">
        <v>89</v>
      </c>
    </row>
    <row r="22" spans="1:2" ht="12.75">
      <c r="A22" s="81">
        <v>14</v>
      </c>
      <c r="B22" s="79" t="s">
        <v>96</v>
      </c>
    </row>
    <row r="23" spans="1:2" ht="12.75">
      <c r="A23" s="81">
        <v>15</v>
      </c>
      <c r="B23" s="79" t="s">
        <v>97</v>
      </c>
    </row>
    <row r="24" spans="1:2" ht="12.75">
      <c r="A24" s="81">
        <v>16</v>
      </c>
      <c r="B24" s="7" t="s">
        <v>66</v>
      </c>
    </row>
    <row r="25" spans="1:2" ht="12.75">
      <c r="A25" s="81">
        <v>17</v>
      </c>
      <c r="B25" s="79" t="s">
        <v>91</v>
      </c>
    </row>
    <row r="26" spans="1:2" ht="12.75">
      <c r="A26" s="81">
        <v>18</v>
      </c>
      <c r="B26" s="79" t="s">
        <v>92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57"/>
  <sheetViews>
    <sheetView tabSelected="1" zoomScale="120" zoomScaleNormal="120" workbookViewId="0" topLeftCell="A1">
      <selection activeCell="A5" sqref="A5"/>
    </sheetView>
  </sheetViews>
  <sheetFormatPr defaultColWidth="9.140625" defaultRowHeight="12.75"/>
  <cols>
    <col min="1" max="1" width="6.57421875" style="12" bestFit="1" customWidth="1"/>
    <col min="2" max="2" width="34.421875" style="0" customWidth="1"/>
    <col min="3" max="3" width="15.57421875" style="0" customWidth="1"/>
    <col min="4" max="4" width="56.57421875" style="0" customWidth="1"/>
    <col min="5" max="5" width="26.7109375" style="0" customWidth="1"/>
    <col min="6" max="6" width="12.421875" style="0" customWidth="1"/>
    <col min="7" max="9" width="8.57421875" style="0" customWidth="1"/>
    <col min="10" max="12" width="8.8515625" style="0" customWidth="1"/>
    <col min="13" max="13" width="13.140625" style="0" bestFit="1" customWidth="1"/>
    <col min="14" max="55" width="8.8515625" style="0" customWidth="1"/>
  </cols>
  <sheetData>
    <row r="1" spans="1:9" s="33" customFormat="1" ht="20.25">
      <c r="A1" s="84" t="str">
        <f>Setup!A2</f>
        <v>Resource Adequacy Senior Task Force</v>
      </c>
      <c r="B1" s="87"/>
      <c r="C1" s="87"/>
      <c r="D1" s="87"/>
      <c r="E1" s="87"/>
      <c r="F1" s="87"/>
      <c r="G1" s="87"/>
      <c r="H1" s="87"/>
      <c r="I1" s="87"/>
    </row>
    <row r="2" spans="1:9" s="33" customFormat="1" ht="18">
      <c r="A2" s="85" t="str">
        <f>Setup!A5</f>
        <v>Market Seller Offer Cap (MSOC) - KWA 9</v>
      </c>
      <c r="B2" s="87"/>
      <c r="C2" s="87"/>
      <c r="D2" s="87"/>
      <c r="E2" s="87"/>
      <c r="F2" s="87"/>
      <c r="G2" s="87"/>
      <c r="H2" s="87"/>
      <c r="I2" s="87"/>
    </row>
    <row r="3" spans="1:55" s="1" customFormat="1" ht="18">
      <c r="A3" s="86" t="s">
        <v>12</v>
      </c>
      <c r="B3" s="86"/>
      <c r="C3" s="86"/>
      <c r="D3" s="86"/>
      <c r="E3" s="86"/>
      <c r="F3" s="86"/>
      <c r="G3" s="86"/>
      <c r="H3" s="86"/>
      <c r="I3" s="86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5">
      <c r="A5" s="10"/>
      <c r="B5" s="5"/>
      <c r="C5" s="5"/>
      <c r="D5" s="88" t="s">
        <v>21</v>
      </c>
      <c r="E5" s="89"/>
      <c r="F5" s="89"/>
      <c r="G5" s="89"/>
      <c r="H5" s="89"/>
      <c r="I5" s="89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s="43" customFormat="1" ht="12.75" customHeight="1">
      <c r="A7" s="11" t="s">
        <v>48</v>
      </c>
      <c r="B7" s="6" t="s">
        <v>49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2.75">
      <c r="A8" s="77"/>
      <c r="B8" s="78" t="s">
        <v>67</v>
      </c>
      <c r="C8" s="76"/>
      <c r="D8" s="75"/>
      <c r="E8" s="76"/>
      <c r="F8" s="76"/>
      <c r="G8" s="76"/>
      <c r="H8" s="76"/>
      <c r="I8" s="76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s="70" customFormat="1" ht="52.5">
      <c r="A9" s="11">
        <v>1</v>
      </c>
      <c r="B9" s="6" t="s">
        <v>73</v>
      </c>
      <c r="C9" s="74"/>
      <c r="D9" s="6" t="s">
        <v>119</v>
      </c>
      <c r="E9" s="74"/>
      <c r="F9" s="74"/>
      <c r="G9" s="74"/>
      <c r="H9" s="74"/>
      <c r="I9" s="74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s="80" customFormat="1" ht="12.75">
      <c r="A10" s="72">
        <v>2</v>
      </c>
      <c r="B10" s="73" t="s">
        <v>118</v>
      </c>
      <c r="C10" s="74"/>
      <c r="D10" s="73"/>
      <c r="E10" s="74"/>
      <c r="F10" s="74"/>
      <c r="G10" s="74"/>
      <c r="H10" s="74"/>
      <c r="I10" s="74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s="70" customFormat="1" ht="78.75">
      <c r="A11" s="11" t="s">
        <v>70</v>
      </c>
      <c r="B11" s="6" t="s">
        <v>85</v>
      </c>
      <c r="C11" s="74"/>
      <c r="D11" s="6" t="s">
        <v>123</v>
      </c>
      <c r="E11" s="73"/>
      <c r="F11" s="74"/>
      <c r="G11" s="74"/>
      <c r="H11" s="74"/>
      <c r="I11" s="74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s="83" customFormat="1" ht="12.75">
      <c r="A12" s="72" t="s">
        <v>107</v>
      </c>
      <c r="B12" s="73" t="s">
        <v>108</v>
      </c>
      <c r="C12" s="74"/>
      <c r="D12" s="73" t="s">
        <v>109</v>
      </c>
      <c r="E12" s="73"/>
      <c r="F12" s="74"/>
      <c r="G12" s="74"/>
      <c r="H12" s="74"/>
      <c r="I12" s="74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</row>
    <row r="13" spans="1:20" s="70" customFormat="1" ht="39">
      <c r="A13" s="11">
        <v>3</v>
      </c>
      <c r="B13" s="6" t="s">
        <v>106</v>
      </c>
      <c r="C13" s="74"/>
      <c r="D13" s="6" t="s">
        <v>120</v>
      </c>
      <c r="E13" s="74"/>
      <c r="F13" s="74"/>
      <c r="G13" s="74"/>
      <c r="H13" s="74"/>
      <c r="I13" s="74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</row>
    <row r="14" spans="1:20" s="70" customFormat="1" ht="78.75">
      <c r="A14" s="11">
        <v>4</v>
      </c>
      <c r="B14" s="6" t="s">
        <v>83</v>
      </c>
      <c r="C14" s="74"/>
      <c r="D14" s="6" t="s">
        <v>79</v>
      </c>
      <c r="E14" s="74"/>
      <c r="F14" s="74"/>
      <c r="G14" s="74"/>
      <c r="H14" s="74"/>
      <c r="I14" s="74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</row>
    <row r="15" spans="1:20" s="70" customFormat="1" ht="25.5" customHeight="1">
      <c r="A15" s="11">
        <v>5</v>
      </c>
      <c r="B15" s="6" t="s">
        <v>76</v>
      </c>
      <c r="C15" s="74"/>
      <c r="D15" s="6" t="s">
        <v>81</v>
      </c>
      <c r="E15" s="74"/>
      <c r="F15" s="74"/>
      <c r="G15" s="74"/>
      <c r="H15" s="74"/>
      <c r="I15" s="74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</row>
    <row r="16" spans="1:20" ht="12.75">
      <c r="A16" s="77"/>
      <c r="B16" s="78" t="s">
        <v>68</v>
      </c>
      <c r="C16" s="76"/>
      <c r="D16" s="75"/>
      <c r="E16" s="76"/>
      <c r="F16" s="76"/>
      <c r="G16" s="76"/>
      <c r="H16" s="76"/>
      <c r="I16" s="76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</row>
    <row r="17" spans="1:20" s="70" customFormat="1" ht="12.75">
      <c r="A17" s="72">
        <v>6</v>
      </c>
      <c r="B17" s="6" t="s">
        <v>101</v>
      </c>
      <c r="C17" s="74"/>
      <c r="D17" s="6"/>
      <c r="E17" s="74"/>
      <c r="F17" s="74"/>
      <c r="G17" s="74"/>
      <c r="H17" s="74"/>
      <c r="I17" s="74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</row>
    <row r="18" spans="1:20" s="80" customFormat="1" ht="26.25">
      <c r="A18" s="72" t="s">
        <v>102</v>
      </c>
      <c r="B18" s="73" t="s">
        <v>80</v>
      </c>
      <c r="C18" s="74"/>
      <c r="D18" s="73" t="s">
        <v>111</v>
      </c>
      <c r="E18" s="74"/>
      <c r="F18" s="74"/>
      <c r="G18" s="74"/>
      <c r="H18" s="74"/>
      <c r="I18" s="74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s="80" customFormat="1" ht="26.25">
      <c r="A19" s="72" t="s">
        <v>103</v>
      </c>
      <c r="B19" s="73" t="s">
        <v>121</v>
      </c>
      <c r="C19" s="74"/>
      <c r="D19" s="73" t="s">
        <v>110</v>
      </c>
      <c r="E19" s="74"/>
      <c r="F19" s="74"/>
      <c r="G19" s="74"/>
      <c r="H19" s="74"/>
      <c r="I19" s="74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s="83" customFormat="1" ht="26.25">
      <c r="A20" s="72" t="s">
        <v>112</v>
      </c>
      <c r="B20" s="73" t="s">
        <v>113</v>
      </c>
      <c r="C20" s="74"/>
      <c r="D20" s="73" t="s">
        <v>114</v>
      </c>
      <c r="E20" s="74"/>
      <c r="F20" s="74"/>
      <c r="G20" s="74"/>
      <c r="H20" s="74"/>
      <c r="I20" s="74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s="83" customFormat="1" ht="12.75">
      <c r="A21" s="72" t="s">
        <v>115</v>
      </c>
      <c r="B21" s="73" t="s">
        <v>116</v>
      </c>
      <c r="C21" s="74"/>
      <c r="D21" s="73" t="s">
        <v>117</v>
      </c>
      <c r="E21" s="74"/>
      <c r="F21" s="74"/>
      <c r="G21" s="74"/>
      <c r="H21" s="74"/>
      <c r="I21" s="74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s="70" customFormat="1" ht="26.25">
      <c r="A22" s="72">
        <v>7</v>
      </c>
      <c r="B22" s="6" t="s">
        <v>82</v>
      </c>
      <c r="C22" s="74"/>
      <c r="D22" s="6" t="s">
        <v>122</v>
      </c>
      <c r="E22" s="74"/>
      <c r="F22" s="74"/>
      <c r="G22" s="74"/>
      <c r="H22" s="74"/>
      <c r="I22" s="74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s="70" customFormat="1" ht="26.25">
      <c r="A23" s="72">
        <v>8</v>
      </c>
      <c r="B23" s="6" t="s">
        <v>77</v>
      </c>
      <c r="C23" s="74"/>
      <c r="D23" s="73"/>
      <c r="E23" s="74"/>
      <c r="F23" s="74"/>
      <c r="G23" s="74"/>
      <c r="H23" s="74"/>
      <c r="I23" s="74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s="70" customFormat="1" ht="26.25">
      <c r="A24" s="72">
        <v>9</v>
      </c>
      <c r="B24" s="6" t="s">
        <v>75</v>
      </c>
      <c r="C24" s="74"/>
      <c r="D24" s="73"/>
      <c r="E24" s="74"/>
      <c r="F24" s="74"/>
      <c r="G24" s="74"/>
      <c r="H24" s="74"/>
      <c r="I24" s="74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s="70" customFormat="1" ht="39">
      <c r="A25" s="72">
        <v>10</v>
      </c>
      <c r="B25" s="6" t="s">
        <v>78</v>
      </c>
      <c r="C25" s="74"/>
      <c r="D25" s="73"/>
      <c r="E25" s="74"/>
      <c r="F25" s="74"/>
      <c r="G25" s="74"/>
      <c r="H25" s="74"/>
      <c r="I25" s="74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s="71" customFormat="1" ht="12.75">
      <c r="A26" s="77"/>
      <c r="B26" s="78" t="s">
        <v>74</v>
      </c>
      <c r="C26" s="76"/>
      <c r="D26" s="75"/>
      <c r="E26" s="76"/>
      <c r="F26" s="76"/>
      <c r="G26" s="76"/>
      <c r="H26" s="76"/>
      <c r="I26" s="76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26.25">
      <c r="A27" s="11">
        <v>11</v>
      </c>
      <c r="B27" s="8" t="s">
        <v>69</v>
      </c>
      <c r="C27" s="5"/>
      <c r="D27" s="7" t="s">
        <v>84</v>
      </c>
      <c r="E27" s="5"/>
      <c r="F27" s="5"/>
      <c r="G27" s="5"/>
      <c r="H27" s="5"/>
      <c r="I27" s="5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ht="12.75">
      <c r="A28" s="11">
        <v>12</v>
      </c>
      <c r="B28" s="8"/>
      <c r="C28" s="5"/>
      <c r="D28" s="7"/>
      <c r="E28" s="5"/>
      <c r="F28" s="5"/>
      <c r="G28" s="5"/>
      <c r="H28" s="5"/>
      <c r="I28" s="5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2.75">
      <c r="A29" s="11">
        <v>13</v>
      </c>
      <c r="B29" s="8"/>
      <c r="C29" s="5"/>
      <c r="D29" s="7"/>
      <c r="E29" s="5"/>
      <c r="F29" s="5"/>
      <c r="G29" s="5"/>
      <c r="H29" s="5"/>
      <c r="I29" s="5"/>
      <c r="J29" s="31"/>
      <c r="K29" s="31"/>
      <c r="L29" s="31"/>
      <c r="M29" s="32" t="s">
        <v>18</v>
      </c>
      <c r="N29" s="31"/>
      <c r="O29" s="31"/>
      <c r="P29" s="31"/>
      <c r="Q29" s="31"/>
      <c r="R29" s="31"/>
      <c r="S29" s="31"/>
      <c r="T29" s="31"/>
    </row>
    <row r="30" spans="1:20" ht="12.75">
      <c r="A30" s="11">
        <v>14</v>
      </c>
      <c r="B30" s="8"/>
      <c r="C30" s="5"/>
      <c r="D30" s="7"/>
      <c r="E30" s="5"/>
      <c r="F30" s="5"/>
      <c r="G30" s="5"/>
      <c r="H30" s="5"/>
      <c r="I30" s="5"/>
      <c r="J30" s="31"/>
      <c r="K30" s="31"/>
      <c r="L30" s="31"/>
      <c r="M30" s="32" t="s">
        <v>33</v>
      </c>
      <c r="N30" s="31"/>
      <c r="O30" s="31"/>
      <c r="P30" s="31"/>
      <c r="Q30" s="31"/>
      <c r="R30" s="31"/>
      <c r="S30" s="31"/>
      <c r="T30" s="31"/>
    </row>
    <row r="31" spans="1:20" ht="12.75">
      <c r="A31" s="11">
        <v>15</v>
      </c>
      <c r="B31" s="9"/>
      <c r="C31" s="5"/>
      <c r="D31" s="6"/>
      <c r="E31" s="5"/>
      <c r="F31" s="5"/>
      <c r="G31" s="5"/>
      <c r="H31" s="5"/>
      <c r="I31" s="5"/>
      <c r="J31" s="31"/>
      <c r="K31" s="31"/>
      <c r="L31" s="31"/>
      <c r="M31" s="32" t="s">
        <v>31</v>
      </c>
      <c r="N31" s="31"/>
      <c r="O31" s="31"/>
      <c r="P31" s="31"/>
      <c r="Q31" s="31"/>
      <c r="R31" s="31"/>
      <c r="S31" s="31"/>
      <c r="T31" s="31"/>
    </row>
    <row r="32" spans="1:20" ht="12.75">
      <c r="A32" s="11">
        <v>16</v>
      </c>
      <c r="B32" s="6"/>
      <c r="C32" s="5"/>
      <c r="D32" s="7"/>
      <c r="E32" s="5"/>
      <c r="F32" s="5"/>
      <c r="G32" s="5"/>
      <c r="H32" s="5"/>
      <c r="I32" s="5"/>
      <c r="J32" s="31"/>
      <c r="K32" s="31"/>
      <c r="L32" s="31"/>
      <c r="M32" s="32" t="s">
        <v>17</v>
      </c>
      <c r="N32" s="31"/>
      <c r="O32" s="31"/>
      <c r="P32" s="31"/>
      <c r="Q32" s="31"/>
      <c r="R32" s="31"/>
      <c r="S32" s="31"/>
      <c r="T32" s="31"/>
    </row>
    <row r="33" spans="1:20" ht="12.75">
      <c r="A33" s="11">
        <v>17</v>
      </c>
      <c r="B33" s="8"/>
      <c r="C33" s="5"/>
      <c r="D33" s="7"/>
      <c r="E33" s="5"/>
      <c r="F33" s="5"/>
      <c r="G33" s="5"/>
      <c r="H33" s="5"/>
      <c r="I33" s="5"/>
      <c r="J33" s="31"/>
      <c r="K33" s="31"/>
      <c r="L33" s="31"/>
      <c r="M33" s="32" t="s">
        <v>32</v>
      </c>
      <c r="N33" s="31"/>
      <c r="O33" s="31"/>
      <c r="P33" s="31"/>
      <c r="Q33" s="31"/>
      <c r="R33" s="31"/>
      <c r="S33" s="31"/>
      <c r="T33" s="31"/>
    </row>
    <row r="34" spans="1:20" ht="12.75">
      <c r="A34" s="11">
        <v>18</v>
      </c>
      <c r="B34" s="6"/>
      <c r="C34" s="5"/>
      <c r="D34" s="7"/>
      <c r="E34" s="5"/>
      <c r="F34" s="5"/>
      <c r="G34" s="5"/>
      <c r="H34" s="5"/>
      <c r="I34" s="5"/>
      <c r="J34" s="31"/>
      <c r="K34" s="31"/>
      <c r="L34" s="31"/>
      <c r="M34" s="32" t="s">
        <v>16</v>
      </c>
      <c r="N34" s="31"/>
      <c r="O34" s="31"/>
      <c r="P34" s="31"/>
      <c r="Q34" s="31"/>
      <c r="R34" s="31"/>
      <c r="S34" s="31"/>
      <c r="T34" s="31"/>
    </row>
    <row r="35" spans="1:20" ht="12.75">
      <c r="A35" s="11">
        <v>19</v>
      </c>
      <c r="B35" s="8"/>
      <c r="C35" s="5"/>
      <c r="D35" s="5"/>
      <c r="E35" s="5"/>
      <c r="F35" s="5"/>
      <c r="G35" s="5"/>
      <c r="H35" s="5"/>
      <c r="I35" s="5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</row>
    <row r="36" spans="1:20" ht="12.75">
      <c r="A36" s="11">
        <v>20</v>
      </c>
      <c r="B36" s="8"/>
      <c r="C36" s="5"/>
      <c r="D36" s="5"/>
      <c r="E36" s="5"/>
      <c r="F36" s="5"/>
      <c r="G36" s="5"/>
      <c r="H36" s="5"/>
      <c r="I36" s="5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</row>
    <row r="37" spans="1:20" ht="12.75">
      <c r="A37" s="13"/>
      <c r="B37" s="8"/>
      <c r="C37" s="5"/>
      <c r="D37" s="5"/>
      <c r="E37" s="5"/>
      <c r="F37" s="5"/>
      <c r="G37" s="5"/>
      <c r="H37" s="5"/>
      <c r="I37" s="5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1:20" ht="12.75">
      <c r="A38" s="13"/>
      <c r="B38" s="8"/>
      <c r="C38" s="5"/>
      <c r="D38" s="5"/>
      <c r="E38" s="5"/>
      <c r="F38" s="5"/>
      <c r="G38" s="5"/>
      <c r="H38" s="5"/>
      <c r="I38" s="5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</row>
    <row r="39" spans="1:20" ht="12.75">
      <c r="A39" s="13"/>
      <c r="B39" s="8"/>
      <c r="C39" s="5"/>
      <c r="D39" s="5"/>
      <c r="E39" s="5"/>
      <c r="F39" s="5"/>
      <c r="G39" s="5"/>
      <c r="H39" s="5"/>
      <c r="I39" s="5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</row>
    <row r="40" spans="1:20" ht="12.75">
      <c r="A40" s="13"/>
      <c r="B40" s="8"/>
      <c r="C40" s="5"/>
      <c r="D40" s="5"/>
      <c r="E40" s="5"/>
      <c r="F40" s="5"/>
      <c r="G40" s="5"/>
      <c r="H40" s="5"/>
      <c r="I40" s="5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</row>
    <row r="41" spans="1:20" ht="12.75">
      <c r="A41" s="13"/>
      <c r="B41" s="8"/>
      <c r="C41" s="5"/>
      <c r="D41" s="5"/>
      <c r="E41" s="5"/>
      <c r="F41" s="5"/>
      <c r="G41" s="5"/>
      <c r="H41" s="5"/>
      <c r="I41" s="5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</row>
    <row r="42" spans="1:20" ht="12.75">
      <c r="A42" s="13"/>
      <c r="B42" s="8"/>
      <c r="C42" s="5"/>
      <c r="D42" s="5"/>
      <c r="E42" s="5"/>
      <c r="F42" s="5"/>
      <c r="G42" s="5"/>
      <c r="H42" s="5"/>
      <c r="I42" s="5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</row>
    <row r="43" spans="1:20" ht="12.75">
      <c r="A43" s="13"/>
      <c r="B43" s="8"/>
      <c r="C43" s="5"/>
      <c r="D43" s="5"/>
      <c r="E43" s="5"/>
      <c r="F43" s="5"/>
      <c r="G43" s="5"/>
      <c r="H43" s="5"/>
      <c r="I43" s="5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</row>
    <row r="44" spans="1:20" ht="14.25" thickBot="1">
      <c r="A44" s="90" t="s">
        <v>22</v>
      </c>
      <c r="B44" s="90"/>
      <c r="C44" s="1"/>
      <c r="D44" s="1"/>
      <c r="E44" s="1"/>
      <c r="F44" s="1"/>
      <c r="G44" s="1"/>
      <c r="H44" s="1"/>
      <c r="I44" s="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</row>
    <row r="45" spans="1:20" s="43" customFormat="1" ht="13.5">
      <c r="A45" s="91" t="s">
        <v>56</v>
      </c>
      <c r="B45" s="92"/>
      <c r="C45" s="92"/>
      <c r="D45" s="92"/>
      <c r="E45" s="92"/>
      <c r="F45" s="92"/>
      <c r="G45" s="92"/>
      <c r="H45" s="92"/>
      <c r="I45" s="93"/>
      <c r="J45" s="58"/>
      <c r="K45" s="31"/>
      <c r="L45" s="31"/>
      <c r="M45" s="31"/>
      <c r="N45" s="31"/>
      <c r="O45" s="31"/>
      <c r="P45" s="31"/>
      <c r="Q45" s="31"/>
      <c r="R45" s="31"/>
      <c r="S45" s="31"/>
      <c r="T45" s="31"/>
    </row>
    <row r="46" spans="1:20" ht="15">
      <c r="A46" s="60" t="s">
        <v>57</v>
      </c>
      <c r="B46" s="61"/>
      <c r="C46" s="61"/>
      <c r="D46" s="61"/>
      <c r="E46" s="61"/>
      <c r="F46" s="61"/>
      <c r="G46" s="61"/>
      <c r="H46" s="61"/>
      <c r="I46" s="62"/>
      <c r="J46" s="58"/>
      <c r="K46" s="31"/>
      <c r="L46" s="31"/>
      <c r="M46" s="31"/>
      <c r="N46" s="31"/>
      <c r="O46" s="31"/>
      <c r="P46" s="31"/>
      <c r="Q46" s="31"/>
      <c r="R46" s="31"/>
      <c r="S46" s="31"/>
      <c r="T46" s="31"/>
    </row>
    <row r="47" spans="1:20" ht="15">
      <c r="A47" s="60" t="s">
        <v>58</v>
      </c>
      <c r="B47" s="61"/>
      <c r="C47" s="61"/>
      <c r="D47" s="61"/>
      <c r="E47" s="61"/>
      <c r="F47" s="61"/>
      <c r="G47" s="61"/>
      <c r="H47" s="61"/>
      <c r="I47" s="62"/>
      <c r="J47" s="58"/>
      <c r="K47" s="31"/>
      <c r="L47" s="31"/>
      <c r="M47" s="31"/>
      <c r="N47" s="31"/>
      <c r="O47" s="31"/>
      <c r="P47" s="31"/>
      <c r="Q47" s="31"/>
      <c r="R47" s="31"/>
      <c r="S47" s="31"/>
      <c r="T47" s="31"/>
    </row>
    <row r="48" spans="1:20" ht="13.5">
      <c r="A48" s="63"/>
      <c r="B48" s="61"/>
      <c r="C48" s="61"/>
      <c r="D48" s="61"/>
      <c r="E48" s="61"/>
      <c r="F48" s="61"/>
      <c r="G48" s="61"/>
      <c r="H48" s="61"/>
      <c r="I48" s="62"/>
      <c r="J48" s="58"/>
      <c r="K48" s="31"/>
      <c r="L48" s="31"/>
      <c r="M48" s="31"/>
      <c r="N48" s="31"/>
      <c r="O48" s="31"/>
      <c r="P48" s="31"/>
      <c r="Q48" s="31"/>
      <c r="R48" s="31"/>
      <c r="S48" s="31"/>
      <c r="T48" s="31"/>
    </row>
    <row r="49" spans="1:20" ht="13.5">
      <c r="A49" s="64" t="s">
        <v>5</v>
      </c>
      <c r="B49" s="61"/>
      <c r="C49" s="61"/>
      <c r="D49" s="61"/>
      <c r="E49" s="61"/>
      <c r="F49" s="61"/>
      <c r="G49" s="61"/>
      <c r="H49" s="61"/>
      <c r="I49" s="62"/>
      <c r="J49" s="58"/>
      <c r="K49" s="31"/>
      <c r="L49" s="31"/>
      <c r="M49" s="31"/>
      <c r="N49" s="31"/>
      <c r="O49" s="31"/>
      <c r="P49" s="31"/>
      <c r="Q49" s="31"/>
      <c r="R49" s="31"/>
      <c r="S49" s="31"/>
      <c r="T49" s="31"/>
    </row>
    <row r="50" spans="1:20" ht="13.5">
      <c r="A50" s="63" t="s">
        <v>19</v>
      </c>
      <c r="B50" s="61"/>
      <c r="C50" s="61"/>
      <c r="D50" s="61"/>
      <c r="E50" s="61"/>
      <c r="F50" s="61"/>
      <c r="G50" s="61"/>
      <c r="H50" s="61"/>
      <c r="I50" s="62"/>
      <c r="J50" s="58"/>
      <c r="K50" s="31"/>
      <c r="L50" s="31"/>
      <c r="M50" s="31"/>
      <c r="N50" s="31"/>
      <c r="O50" s="31"/>
      <c r="P50" s="31"/>
      <c r="Q50" s="31"/>
      <c r="R50" s="31"/>
      <c r="S50" s="31"/>
      <c r="T50" s="31"/>
    </row>
    <row r="51" spans="1:10" ht="13.5">
      <c r="A51" s="63" t="s">
        <v>50</v>
      </c>
      <c r="B51" s="61"/>
      <c r="C51" s="61"/>
      <c r="D51" s="61"/>
      <c r="E51" s="61"/>
      <c r="F51" s="61"/>
      <c r="G51" s="61"/>
      <c r="H51" s="61"/>
      <c r="I51" s="62"/>
      <c r="J51" s="59"/>
    </row>
    <row r="52" spans="1:10" ht="13.5">
      <c r="A52" s="63" t="s">
        <v>51</v>
      </c>
      <c r="B52" s="61"/>
      <c r="C52" s="61"/>
      <c r="D52" s="61"/>
      <c r="E52" s="61"/>
      <c r="F52" s="61"/>
      <c r="G52" s="61"/>
      <c r="H52" s="61"/>
      <c r="I52" s="62"/>
      <c r="J52" s="59"/>
    </row>
    <row r="53" spans="1:10" ht="13.5">
      <c r="A53" s="63" t="s">
        <v>20</v>
      </c>
      <c r="B53" s="61"/>
      <c r="C53" s="61"/>
      <c r="D53" s="61"/>
      <c r="E53" s="61"/>
      <c r="F53" s="61"/>
      <c r="G53" s="61"/>
      <c r="H53" s="61"/>
      <c r="I53" s="62"/>
      <c r="J53" s="59"/>
    </row>
    <row r="54" spans="1:10" ht="13.5">
      <c r="A54" s="63" t="s">
        <v>52</v>
      </c>
      <c r="B54" s="61"/>
      <c r="C54" s="61"/>
      <c r="D54" s="61"/>
      <c r="E54" s="61"/>
      <c r="F54" s="61"/>
      <c r="G54" s="61"/>
      <c r="H54" s="61"/>
      <c r="I54" s="62"/>
      <c r="J54" s="59"/>
    </row>
    <row r="55" spans="1:10" ht="13.5">
      <c r="A55" s="63" t="s">
        <v>53</v>
      </c>
      <c r="B55" s="61"/>
      <c r="C55" s="61"/>
      <c r="D55" s="61"/>
      <c r="E55" s="61"/>
      <c r="F55" s="61"/>
      <c r="G55" s="61"/>
      <c r="H55" s="61"/>
      <c r="I55" s="62"/>
      <c r="J55" s="59"/>
    </row>
    <row r="56" spans="1:10" ht="13.5">
      <c r="A56" s="63" t="s">
        <v>6</v>
      </c>
      <c r="B56" s="61"/>
      <c r="C56" s="61"/>
      <c r="D56" s="61"/>
      <c r="E56" s="61"/>
      <c r="F56" s="61"/>
      <c r="G56" s="61"/>
      <c r="H56" s="61"/>
      <c r="I56" s="62"/>
      <c r="J56" s="59"/>
    </row>
    <row r="57" spans="1:10" ht="14.25" thickBot="1">
      <c r="A57" s="65"/>
      <c r="B57" s="66"/>
      <c r="C57" s="66"/>
      <c r="D57" s="66"/>
      <c r="E57" s="66"/>
      <c r="F57" s="66"/>
      <c r="G57" s="66"/>
      <c r="H57" s="66"/>
      <c r="I57" s="67"/>
      <c r="J57" s="59"/>
    </row>
  </sheetData>
  <sheetProtection/>
  <mergeCells count="6">
    <mergeCell ref="A1:I1"/>
    <mergeCell ref="A2:I2"/>
    <mergeCell ref="D5:I5"/>
    <mergeCell ref="A3:I3"/>
    <mergeCell ref="A44:B44"/>
    <mergeCell ref="A45:I45"/>
  </mergeCells>
  <dataValidations count="2">
    <dataValidation type="list" allowBlank="1" showInputMessage="1" showErrorMessage="1" sqref="C38:C44">
      <formula1>$M$27:$M$29</formula1>
    </dataValidation>
    <dataValidation type="list" allowBlank="1" showInputMessage="1" showErrorMessage="1" sqref="C6:C37">
      <formula1>$M$29:$M$34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9" width="9.140625" style="2" customWidth="1"/>
    <col min="10" max="16384" width="9.140625" style="2" customWidth="1"/>
  </cols>
  <sheetData>
    <row r="1" spans="1:9" s="33" customFormat="1" ht="20.25">
      <c r="A1" s="84" t="str">
        <f>Setup!A2</f>
        <v>Resource Adequacy Senior Task Force</v>
      </c>
      <c r="B1" s="84"/>
      <c r="C1" s="84"/>
      <c r="D1" s="34"/>
      <c r="E1" s="34"/>
      <c r="F1" s="34"/>
      <c r="G1" s="34"/>
      <c r="H1" s="34"/>
      <c r="I1" s="34"/>
    </row>
    <row r="2" spans="1:9" s="33" customFormat="1" ht="18">
      <c r="A2" s="85" t="str">
        <f>Setup!A5</f>
        <v>Market Seller Offer Cap (MSOC) - KWA 9</v>
      </c>
      <c r="B2" s="85"/>
      <c r="C2" s="85"/>
      <c r="D2" s="34"/>
      <c r="E2" s="34"/>
      <c r="F2" s="34"/>
      <c r="G2" s="34"/>
      <c r="H2" s="34"/>
      <c r="I2" s="34"/>
    </row>
    <row r="3" spans="1:8" s="1" customFormat="1" ht="18">
      <c r="A3" s="86" t="s">
        <v>7</v>
      </c>
      <c r="B3" s="86"/>
      <c r="C3" s="86"/>
      <c r="D3" s="2"/>
      <c r="E3" s="2"/>
      <c r="F3" s="2"/>
      <c r="G3" s="2"/>
      <c r="H3" s="2"/>
    </row>
    <row r="4" ht="13.5"/>
    <row r="5" spans="1:3" ht="13.5">
      <c r="A5" s="2" t="s">
        <v>28</v>
      </c>
      <c r="C5" s="19"/>
    </row>
    <row r="6" spans="1:3" s="4" customFormat="1" ht="17.25" customHeight="1" thickBot="1">
      <c r="A6" s="94" t="s">
        <v>8</v>
      </c>
      <c r="B6" s="95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3" width="9.140625" style="2" customWidth="1"/>
    <col min="4" max="16384" width="9.140625" style="2" customWidth="1"/>
  </cols>
  <sheetData>
    <row r="1" spans="1:3" s="43" customFormat="1" ht="20.25">
      <c r="A1" s="84" t="str">
        <f>Setup!A2</f>
        <v>Resource Adequacy Senior Task Force</v>
      </c>
      <c r="B1" s="84"/>
      <c r="C1" s="44"/>
    </row>
    <row r="2" spans="1:3" s="43" customFormat="1" ht="18">
      <c r="A2" s="85" t="str">
        <f>Setup!A5</f>
        <v>Market Seller Offer Cap (MSOC) - KWA 9</v>
      </c>
      <c r="B2" s="85"/>
      <c r="C2" s="44"/>
    </row>
    <row r="3" spans="1:2" s="1" customFormat="1" ht="18">
      <c r="A3" s="86" t="s">
        <v>45</v>
      </c>
      <c r="B3" s="86"/>
    </row>
    <row r="4" ht="13.5"/>
    <row r="5" spans="1:2" ht="13.5">
      <c r="A5" s="3" t="s">
        <v>55</v>
      </c>
      <c r="B5" s="20"/>
    </row>
    <row r="6" spans="1:2" s="4" customFormat="1" ht="17.25" customHeight="1" thickBot="1">
      <c r="A6" s="45" t="s">
        <v>46</v>
      </c>
      <c r="B6" s="57" t="s">
        <v>9</v>
      </c>
    </row>
    <row r="7" spans="1:2" ht="52.5" customHeight="1">
      <c r="A7" s="56" t="s">
        <v>47</v>
      </c>
      <c r="B7" s="55" t="s">
        <v>42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workbookViewId="0" topLeftCell="A1">
      <selection activeCell="C5" sqref="C5"/>
    </sheetView>
  </sheetViews>
  <sheetFormatPr defaultColWidth="9.140625" defaultRowHeight="12.75"/>
  <cols>
    <col min="1" max="1" width="8.8515625" style="0" customWidth="1"/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  <col min="6" max="22" width="8.8515625" style="0" customWidth="1"/>
  </cols>
  <sheetData>
    <row r="1" spans="1:9" s="33" customFormat="1" ht="20.25">
      <c r="A1" s="84" t="str">
        <f>Setup!A2</f>
        <v>Resource Adequacy Senior Task Force</v>
      </c>
      <c r="B1" s="87"/>
      <c r="C1" s="87"/>
      <c r="D1" s="87"/>
      <c r="E1" s="87"/>
      <c r="F1" s="87"/>
      <c r="G1" s="87"/>
      <c r="H1" s="87"/>
      <c r="I1" s="87"/>
    </row>
    <row r="2" spans="1:9" s="33" customFormat="1" ht="18">
      <c r="A2" s="85" t="str">
        <f>Setup!A5</f>
        <v>Market Seller Offer Cap (MSOC) - KWA 9</v>
      </c>
      <c r="B2" s="87"/>
      <c r="C2" s="87"/>
      <c r="D2" s="87"/>
      <c r="E2" s="87"/>
      <c r="F2" s="87"/>
      <c r="G2" s="87"/>
      <c r="H2" s="87"/>
      <c r="I2" s="87"/>
    </row>
    <row r="3" spans="1:9" ht="18">
      <c r="A3" s="86" t="s">
        <v>34</v>
      </c>
      <c r="B3" s="86"/>
      <c r="C3" s="86"/>
      <c r="D3" s="86"/>
      <c r="E3" s="86"/>
      <c r="F3" s="86"/>
      <c r="G3" s="86"/>
      <c r="H3" s="86"/>
      <c r="I3" s="86"/>
    </row>
    <row r="4" spans="2:22" ht="18"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3.5">
      <c r="A5" s="1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.75">
      <c r="A6" s="10"/>
      <c r="B6" s="5"/>
      <c r="C6" s="5"/>
      <c r="D6" s="88" t="s">
        <v>14</v>
      </c>
      <c r="E6" s="89"/>
      <c r="F6" s="89"/>
      <c r="G6" s="89"/>
      <c r="H6" s="89"/>
      <c r="I6" s="89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.75">
      <c r="A7" s="11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11">
        <v>1</v>
      </c>
      <c r="B8" s="14"/>
      <c r="C8" s="5"/>
      <c r="D8" s="48"/>
      <c r="E8" s="51"/>
      <c r="F8" s="50"/>
      <c r="G8" s="51"/>
      <c r="H8" s="50"/>
      <c r="I8" s="51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11">
        <v>2</v>
      </c>
      <c r="B9" s="14"/>
      <c r="C9" s="5"/>
      <c r="D9" s="48"/>
      <c r="E9" s="51"/>
      <c r="F9" s="50"/>
      <c r="G9" s="51"/>
      <c r="H9" s="50"/>
      <c r="I9" s="51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>
      <c r="A10" s="11">
        <v>3</v>
      </c>
      <c r="B10" s="15"/>
      <c r="C10" s="5"/>
      <c r="D10" s="48"/>
      <c r="E10" s="51"/>
      <c r="F10" s="50"/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.75">
      <c r="A11" s="11">
        <v>4</v>
      </c>
      <c r="B11" s="15"/>
      <c r="C11" s="5"/>
      <c r="D11" s="48"/>
      <c r="E11" s="51"/>
      <c r="F11" s="50"/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.75">
      <c r="A12" s="11">
        <v>5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>
      <c r="A13" s="11">
        <v>6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7</v>
      </c>
      <c r="B14" s="16"/>
      <c r="C14" s="5"/>
      <c r="D14" s="49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75">
      <c r="A15" s="11">
        <v>8</v>
      </c>
      <c r="B15" s="14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11">
        <v>9</v>
      </c>
      <c r="B16" s="15"/>
      <c r="C16" s="5"/>
      <c r="D16" s="48"/>
      <c r="E16" s="51"/>
      <c r="F16" s="50"/>
      <c r="G16" s="51"/>
      <c r="H16" s="50"/>
      <c r="I16" s="51"/>
      <c r="K16" s="30"/>
      <c r="L16" s="30"/>
      <c r="M16" s="30"/>
      <c r="N16" s="32" t="s">
        <v>18</v>
      </c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11">
        <v>10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2" t="s">
        <v>33</v>
      </c>
      <c r="O17" s="30"/>
      <c r="P17" s="30"/>
      <c r="Q17" s="30"/>
      <c r="R17" s="30"/>
      <c r="S17" s="30"/>
      <c r="T17" s="30"/>
      <c r="U17" s="30"/>
      <c r="V17" s="30"/>
    </row>
    <row r="18" spans="11:22" ht="12.75">
      <c r="K18" s="30"/>
      <c r="L18" s="30"/>
      <c r="M18" s="30"/>
      <c r="N18" s="32" t="s">
        <v>31</v>
      </c>
      <c r="O18" s="30"/>
      <c r="P18" s="30"/>
      <c r="Q18" s="30"/>
      <c r="R18" s="30"/>
      <c r="S18" s="30"/>
      <c r="T18" s="30"/>
      <c r="U18" s="30"/>
      <c r="V18" s="30"/>
    </row>
    <row r="19" spans="11:22" ht="12.75">
      <c r="K19" s="30"/>
      <c r="L19" s="30"/>
      <c r="M19" s="30"/>
      <c r="N19" s="32" t="s">
        <v>17</v>
      </c>
      <c r="O19" s="30"/>
      <c r="P19" s="30"/>
      <c r="Q19" s="30"/>
      <c r="R19" s="30"/>
      <c r="S19" s="30"/>
      <c r="T19" s="30"/>
      <c r="U19" s="30"/>
      <c r="V19" s="30"/>
    </row>
    <row r="20" spans="1:22" ht="13.5">
      <c r="A20" s="68" t="s">
        <v>25</v>
      </c>
      <c r="K20" s="30"/>
      <c r="L20" s="30"/>
      <c r="M20" s="30"/>
      <c r="N20" s="32" t="s">
        <v>32</v>
      </c>
      <c r="O20" s="30"/>
      <c r="P20" s="30"/>
      <c r="Q20" s="30"/>
      <c r="R20" s="30"/>
      <c r="S20" s="30"/>
      <c r="T20" s="30"/>
      <c r="U20" s="30"/>
      <c r="V20" s="30"/>
    </row>
    <row r="21" spans="1:22" ht="13.5">
      <c r="A21" s="1" t="s">
        <v>26</v>
      </c>
      <c r="K21" s="30"/>
      <c r="L21" s="30"/>
      <c r="M21" s="30"/>
      <c r="N21" s="32" t="s">
        <v>16</v>
      </c>
      <c r="O21" s="30"/>
      <c r="P21" s="30"/>
      <c r="Q21" s="30"/>
      <c r="R21" s="30"/>
      <c r="S21" s="30"/>
      <c r="T21" s="30"/>
      <c r="U21" s="30"/>
      <c r="V21" s="30"/>
    </row>
    <row r="22" spans="1:22" ht="13.5">
      <c r="A22" s="1" t="s">
        <v>27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2:22" ht="13.5">
      <c r="B23" s="1"/>
      <c r="C23" s="1"/>
      <c r="D23" s="1"/>
      <c r="E23" s="1"/>
      <c r="F23" s="1"/>
      <c r="G23" s="1"/>
      <c r="H23" s="1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2:22" ht="13.5">
      <c r="B24" s="1"/>
      <c r="C24" s="1"/>
      <c r="D24" s="1"/>
      <c r="E24" s="1"/>
      <c r="F24" s="1"/>
      <c r="G24" s="1"/>
      <c r="H24" s="1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3.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1:22" ht="12.75"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1:22" ht="12.75"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7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horizontalDpi="1200" verticalDpi="12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9" width="9.140625" style="2" customWidth="1"/>
    <col min="10" max="16384" width="9.140625" style="2" customWidth="1"/>
  </cols>
  <sheetData>
    <row r="1" spans="1:9" s="33" customFormat="1" ht="20.25">
      <c r="A1" s="84" t="str">
        <f>Setup!A2</f>
        <v>Resource Adequacy Senior Task Force</v>
      </c>
      <c r="B1" s="84"/>
      <c r="C1" s="84"/>
      <c r="D1" s="84"/>
      <c r="E1" s="84"/>
      <c r="F1" s="84"/>
      <c r="G1" s="84"/>
      <c r="H1" s="34"/>
      <c r="I1" s="34"/>
    </row>
    <row r="2" spans="1:9" s="33" customFormat="1" ht="18">
      <c r="A2" s="85" t="str">
        <f>Setup!A5</f>
        <v>Market Seller Offer Cap (MSOC) - KWA 9</v>
      </c>
      <c r="B2" s="85"/>
      <c r="C2" s="85"/>
      <c r="D2" s="85"/>
      <c r="E2" s="85"/>
      <c r="F2" s="85"/>
      <c r="G2" s="85"/>
      <c r="H2" s="34"/>
      <c r="I2" s="34"/>
    </row>
    <row r="3" spans="1:9" ht="18">
      <c r="A3" s="86" t="s">
        <v>43</v>
      </c>
      <c r="B3" s="86"/>
      <c r="C3" s="86"/>
      <c r="D3" s="86"/>
      <c r="E3" s="86"/>
      <c r="F3" s="86"/>
      <c r="G3" s="86"/>
      <c r="H3" s="86"/>
      <c r="I3" s="86"/>
    </row>
    <row r="4" spans="1:2" ht="38.25" customHeight="1">
      <c r="A4" s="2"/>
      <c r="B4" s="20" t="s">
        <v>59</v>
      </c>
    </row>
    <row r="5" spans="1:6" ht="41.25" customHeight="1">
      <c r="A5" s="20"/>
      <c r="B5" s="96" t="s">
        <v>29</v>
      </c>
      <c r="C5" s="97"/>
      <c r="D5" s="97"/>
      <c r="E5" s="97"/>
      <c r="F5" s="98"/>
    </row>
    <row r="6" spans="1:6" ht="43.5" customHeight="1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6" ht="13.5">
      <c r="A7" s="28">
        <v>1</v>
      </c>
      <c r="B7" s="53" t="s">
        <v>10</v>
      </c>
      <c r="C7" s="52" t="s">
        <v>10</v>
      </c>
      <c r="D7" s="53" t="s">
        <v>10</v>
      </c>
      <c r="E7" s="52" t="s">
        <v>10</v>
      </c>
      <c r="F7" s="53" t="s">
        <v>10</v>
      </c>
    </row>
    <row r="8" spans="1:6" ht="13.5">
      <c r="A8" s="28">
        <v>2</v>
      </c>
      <c r="B8" s="53" t="s">
        <v>10</v>
      </c>
      <c r="C8" s="52" t="s">
        <v>10</v>
      </c>
      <c r="D8" s="53" t="s">
        <v>10</v>
      </c>
      <c r="E8" s="52" t="s">
        <v>10</v>
      </c>
      <c r="F8" s="53" t="s">
        <v>10</v>
      </c>
    </row>
    <row r="9" spans="1:6" ht="13.5">
      <c r="A9" s="28">
        <v>3</v>
      </c>
      <c r="B9" s="53" t="s">
        <v>10</v>
      </c>
      <c r="C9" s="52" t="s">
        <v>10</v>
      </c>
      <c r="D9" s="53" t="s">
        <v>10</v>
      </c>
      <c r="E9" s="52" t="s">
        <v>10</v>
      </c>
      <c r="F9" s="53" t="s">
        <v>10</v>
      </c>
    </row>
    <row r="10" spans="1:6" ht="13.5">
      <c r="A10" s="28">
        <v>4</v>
      </c>
      <c r="B10" s="53" t="s">
        <v>10</v>
      </c>
      <c r="C10" s="52" t="s">
        <v>10</v>
      </c>
      <c r="D10" s="53" t="s">
        <v>10</v>
      </c>
      <c r="E10" s="52" t="s">
        <v>10</v>
      </c>
      <c r="F10" s="53" t="s">
        <v>10</v>
      </c>
    </row>
    <row r="11" spans="1:6" ht="13.5">
      <c r="A11" s="28">
        <v>5</v>
      </c>
      <c r="B11" s="53" t="s">
        <v>10</v>
      </c>
      <c r="C11" s="52" t="s">
        <v>10</v>
      </c>
      <c r="D11" s="53" t="s">
        <v>10</v>
      </c>
      <c r="E11" s="52" t="s">
        <v>10</v>
      </c>
      <c r="F11" s="53" t="s">
        <v>10</v>
      </c>
    </row>
    <row r="12" ht="13.5"/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0" ht="13.5">
      <c r="A130" s="2"/>
    </row>
    <row r="131" ht="13.5">
      <c r="A131" s="2"/>
    </row>
    <row r="132" ht="13.5">
      <c r="A132" s="2"/>
    </row>
    <row r="133" ht="13.5">
      <c r="A133" s="2"/>
    </row>
    <row r="134" ht="13.5">
      <c r="A134" s="2"/>
    </row>
    <row r="135" ht="13.5">
      <c r="A135" s="2"/>
    </row>
    <row r="136" ht="13.5">
      <c r="A136" s="2"/>
    </row>
    <row r="137" ht="13.5">
      <c r="A137" s="2"/>
    </row>
    <row r="138" ht="13.5">
      <c r="A138" s="2"/>
    </row>
    <row r="139" ht="13.5">
      <c r="A139" s="2"/>
    </row>
    <row r="140" ht="13.5">
      <c r="A140" s="2"/>
    </row>
    <row r="141" ht="13.5">
      <c r="A141" s="2"/>
    </row>
    <row r="142" ht="13.5">
      <c r="A142" s="2"/>
    </row>
    <row r="143" ht="13.5">
      <c r="A143" s="2"/>
    </row>
    <row r="144" ht="13.5">
      <c r="A144" s="2"/>
    </row>
    <row r="145" ht="13.5">
      <c r="A145" s="2"/>
    </row>
    <row r="146" ht="13.5">
      <c r="A146" s="2"/>
    </row>
    <row r="147" ht="13.5">
      <c r="A147" s="2"/>
    </row>
    <row r="148" ht="13.5">
      <c r="A148" s="2"/>
    </row>
    <row r="149" ht="13.5">
      <c r="A149" s="2"/>
    </row>
    <row r="150" ht="13.5">
      <c r="A150" s="2"/>
    </row>
    <row r="151" ht="13.5">
      <c r="A151" s="2"/>
    </row>
    <row r="152" ht="13.5">
      <c r="A152" s="2"/>
    </row>
    <row r="153" ht="13.5">
      <c r="A153" s="2"/>
    </row>
    <row r="154" ht="13.5">
      <c r="A154" s="2"/>
    </row>
    <row r="155" ht="13.5">
      <c r="A155" s="2"/>
    </row>
    <row r="156" ht="13.5">
      <c r="A156" s="2"/>
    </row>
    <row r="157" ht="13.5">
      <c r="A157" s="2"/>
    </row>
    <row r="158" ht="13.5">
      <c r="A158" s="2"/>
    </row>
    <row r="159" ht="13.5">
      <c r="A159" s="2"/>
    </row>
    <row r="160" ht="13.5">
      <c r="A160" s="2"/>
    </row>
    <row r="161" ht="13.5">
      <c r="A161" s="2"/>
    </row>
    <row r="162" ht="13.5">
      <c r="A162" s="2"/>
    </row>
    <row r="163" ht="13.5">
      <c r="A163" s="2"/>
    </row>
    <row r="164" ht="13.5">
      <c r="A164" s="2"/>
    </row>
    <row r="165" ht="13.5">
      <c r="A165" s="2"/>
    </row>
    <row r="166" ht="13.5">
      <c r="A166" s="2"/>
    </row>
    <row r="167" ht="13.5">
      <c r="A167" s="2"/>
    </row>
    <row r="168" ht="13.5">
      <c r="A168" s="2"/>
    </row>
    <row r="169" ht="13.5">
      <c r="A169" s="2"/>
    </row>
    <row r="170" ht="13.5">
      <c r="A170" s="2"/>
    </row>
    <row r="171" ht="13.5">
      <c r="A171" s="2"/>
    </row>
    <row r="172" ht="13.5">
      <c r="A172" s="2"/>
    </row>
    <row r="173" ht="13.5">
      <c r="A173" s="2"/>
    </row>
    <row r="174" ht="13.5">
      <c r="A174" s="2"/>
    </row>
    <row r="175" ht="13.5">
      <c r="A175" s="2"/>
    </row>
    <row r="176" ht="13.5">
      <c r="A176" s="2"/>
    </row>
    <row r="177" ht="13.5">
      <c r="A177" s="2"/>
    </row>
    <row r="178" ht="13.5">
      <c r="A178" s="2"/>
    </row>
    <row r="179" ht="13.5">
      <c r="A179" s="2"/>
    </row>
    <row r="180" ht="13.5">
      <c r="A180" s="2"/>
    </row>
    <row r="181" ht="13.5">
      <c r="A181" s="2"/>
    </row>
    <row r="182" ht="13.5">
      <c r="A182" s="2"/>
    </row>
    <row r="183" ht="13.5">
      <c r="A183" s="2"/>
    </row>
    <row r="184" ht="13.5">
      <c r="A184" s="2"/>
    </row>
    <row r="185" ht="13.5">
      <c r="A185" s="2"/>
    </row>
    <row r="186" ht="13.5">
      <c r="A186" s="2"/>
    </row>
    <row r="187" ht="13.5">
      <c r="A187" s="2"/>
    </row>
    <row r="188" ht="13.5">
      <c r="A188" s="2"/>
    </row>
    <row r="189" ht="13.5">
      <c r="A189" s="2"/>
    </row>
    <row r="190" ht="13.5">
      <c r="A190" s="2"/>
    </row>
    <row r="191" ht="13.5">
      <c r="A191" s="2"/>
    </row>
    <row r="192" ht="13.5">
      <c r="A192" s="2"/>
    </row>
    <row r="193" ht="13.5">
      <c r="A193" s="2"/>
    </row>
    <row r="194" ht="13.5">
      <c r="A194" s="2"/>
    </row>
    <row r="195" ht="13.5">
      <c r="A195" s="2"/>
    </row>
    <row r="196" ht="13.5">
      <c r="A196" s="2"/>
    </row>
    <row r="197" ht="13.5">
      <c r="A197" s="2"/>
    </row>
    <row r="198" ht="13.5">
      <c r="A198" s="2"/>
    </row>
    <row r="199" ht="13.5">
      <c r="A199" s="2"/>
    </row>
    <row r="200" ht="13.5">
      <c r="A200" s="2"/>
    </row>
    <row r="201" ht="13.5">
      <c r="A201" s="2"/>
    </row>
    <row r="202" ht="13.5">
      <c r="A202" s="2"/>
    </row>
    <row r="203" ht="13.5">
      <c r="A203" s="2"/>
    </row>
    <row r="204" ht="13.5">
      <c r="A204" s="2"/>
    </row>
    <row r="205" ht="13.5">
      <c r="A205" s="2"/>
    </row>
    <row r="206" ht="13.5">
      <c r="A206" s="2"/>
    </row>
    <row r="207" ht="13.5">
      <c r="A207" s="2"/>
    </row>
    <row r="208" ht="13.5">
      <c r="A208" s="2"/>
    </row>
    <row r="209" ht="13.5">
      <c r="A209" s="2"/>
    </row>
    <row r="210" ht="13.5">
      <c r="A210" s="2"/>
    </row>
    <row r="211" ht="13.5">
      <c r="A211" s="2"/>
    </row>
    <row r="212" ht="13.5">
      <c r="A212" s="2"/>
    </row>
    <row r="213" ht="13.5">
      <c r="A213" s="2"/>
    </row>
    <row r="214" ht="13.5">
      <c r="A214" s="2"/>
    </row>
    <row r="215" ht="13.5">
      <c r="A215" s="2"/>
    </row>
    <row r="216" ht="13.5">
      <c r="A216" s="2"/>
    </row>
    <row r="217" ht="13.5">
      <c r="A217" s="2"/>
    </row>
    <row r="218" ht="13.5">
      <c r="A218" s="2"/>
    </row>
    <row r="219" ht="13.5">
      <c r="A219" s="2"/>
    </row>
    <row r="220" ht="13.5">
      <c r="A220" s="2"/>
    </row>
    <row r="221" ht="13.5">
      <c r="A221" s="2"/>
    </row>
    <row r="222" ht="13.5">
      <c r="A222" s="2"/>
    </row>
    <row r="223" ht="13.5">
      <c r="A223" s="2"/>
    </row>
    <row r="224" ht="13.5">
      <c r="A224" s="2"/>
    </row>
    <row r="225" ht="13.5">
      <c r="A225" s="2"/>
    </row>
    <row r="226" ht="13.5">
      <c r="A226" s="2"/>
    </row>
    <row r="227" ht="13.5">
      <c r="A227" s="2"/>
    </row>
    <row r="228" ht="13.5">
      <c r="A228" s="2"/>
    </row>
    <row r="229" ht="13.5">
      <c r="A229" s="2"/>
    </row>
    <row r="230" ht="13.5">
      <c r="A230" s="2"/>
    </row>
    <row r="231" ht="13.5">
      <c r="A231" s="2"/>
    </row>
    <row r="232" ht="13.5">
      <c r="A232" s="2"/>
    </row>
    <row r="233" ht="13.5">
      <c r="A233" s="2"/>
    </row>
    <row r="234" ht="13.5">
      <c r="A234" s="2"/>
    </row>
    <row r="235" ht="13.5">
      <c r="A235" s="2"/>
    </row>
    <row r="236" ht="13.5">
      <c r="A236" s="2"/>
    </row>
    <row r="237" ht="13.5">
      <c r="A237" s="2"/>
    </row>
    <row r="238" ht="13.5">
      <c r="A238" s="2"/>
    </row>
    <row r="239" ht="13.5">
      <c r="A239" s="2"/>
    </row>
    <row r="240" ht="13.5">
      <c r="A240" s="2"/>
    </row>
    <row r="241" ht="13.5">
      <c r="A241" s="2"/>
    </row>
    <row r="242" ht="13.5">
      <c r="A242" s="2"/>
    </row>
    <row r="243" ht="13.5">
      <c r="A243" s="2"/>
    </row>
    <row r="244" ht="13.5">
      <c r="A244" s="2"/>
    </row>
    <row r="245" ht="13.5">
      <c r="A245" s="2"/>
    </row>
    <row r="246" ht="13.5">
      <c r="A246" s="2"/>
    </row>
    <row r="247" ht="13.5">
      <c r="A247" s="2"/>
    </row>
    <row r="248" ht="13.5">
      <c r="A248" s="2"/>
    </row>
    <row r="249" ht="13.5">
      <c r="A249" s="2"/>
    </row>
    <row r="250" ht="13.5">
      <c r="A250" s="2"/>
    </row>
    <row r="251" ht="13.5">
      <c r="A251" s="2"/>
    </row>
    <row r="252" ht="13.5">
      <c r="A252" s="2"/>
    </row>
    <row r="253" ht="13.5">
      <c r="A253" s="2"/>
    </row>
    <row r="254" ht="13.5">
      <c r="A254" s="2"/>
    </row>
    <row r="255" ht="13.5">
      <c r="A255" s="2"/>
    </row>
    <row r="256" ht="13.5">
      <c r="A256" s="2"/>
    </row>
    <row r="257" ht="13.5">
      <c r="A257" s="2"/>
    </row>
    <row r="258" ht="13.5">
      <c r="A258" s="2"/>
    </row>
    <row r="259" ht="13.5">
      <c r="A259" s="2"/>
    </row>
    <row r="260" ht="13.5">
      <c r="A260" s="2"/>
    </row>
    <row r="261" ht="13.5">
      <c r="A261" s="2"/>
    </row>
    <row r="262" ht="13.5">
      <c r="A262" s="2"/>
    </row>
    <row r="263" ht="13.5">
      <c r="A263" s="2"/>
    </row>
    <row r="264" ht="13.5">
      <c r="A264" s="2"/>
    </row>
    <row r="265" ht="13.5">
      <c r="A265" s="2"/>
    </row>
    <row r="266" ht="13.5">
      <c r="A266" s="2"/>
    </row>
    <row r="267" ht="13.5">
      <c r="A267" s="2"/>
    </row>
    <row r="268" ht="13.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horizontalDpi="1200" verticalDpi="1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3" customFormat="1" ht="20.25">
      <c r="A1" s="35" t="str">
        <f>Setup!A2</f>
        <v>Resource Adequacy Senior Task Force</v>
      </c>
    </row>
    <row r="2" s="33" customFormat="1" ht="18">
      <c r="A2" s="36" t="str">
        <f>Setup!A5</f>
        <v>Market Seller Offer Cap (MSOC) - KWA 9</v>
      </c>
    </row>
    <row r="3" ht="18">
      <c r="A3" s="42" t="s">
        <v>44</v>
      </c>
    </row>
    <row r="4" ht="12.75"/>
    <row r="5" s="1" customFormat="1" ht="13.5">
      <c r="A5" s="1" t="s">
        <v>60</v>
      </c>
    </row>
    <row r="6" ht="12.75"/>
    <row r="7" ht="12.75">
      <c r="A7" s="37" t="s">
        <v>36</v>
      </c>
    </row>
    <row r="8" ht="30" customHeight="1">
      <c r="A8" s="38"/>
    </row>
    <row r="9" ht="30" customHeight="1">
      <c r="A9" s="38"/>
    </row>
    <row r="10" ht="30" customHeight="1">
      <c r="A10" s="38"/>
    </row>
    <row r="11" ht="30" customHeight="1">
      <c r="A11" s="38"/>
    </row>
    <row r="12" ht="30" customHeight="1">
      <c r="A12" s="38"/>
    </row>
    <row r="13" ht="30" customHeight="1">
      <c r="A13" s="38"/>
    </row>
    <row r="14" ht="30" customHeight="1">
      <c r="A14" s="38"/>
    </row>
    <row r="15" ht="30" customHeight="1">
      <c r="A15" s="3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workbookViewId="0" topLeftCell="A1">
      <selection activeCell="C17" sqref="C17"/>
    </sheetView>
  </sheetViews>
  <sheetFormatPr defaultColWidth="9.140625" defaultRowHeight="12.75"/>
  <cols>
    <col min="1" max="1" width="9.57421875" style="0" customWidth="1"/>
    <col min="2" max="2" width="9.57421875" style="41" customWidth="1"/>
    <col min="3" max="3" width="68.8515625" style="0" customWidth="1"/>
    <col min="4" max="23" width="8.8515625" style="0" customWidth="1"/>
  </cols>
  <sheetData>
    <row r="1" spans="1:10" s="40" customFormat="1" ht="20.25">
      <c r="A1" s="84" t="str">
        <f>Setup!A2</f>
        <v>Resource Adequacy Senior Task Force</v>
      </c>
      <c r="B1" s="84"/>
      <c r="C1" s="87"/>
      <c r="D1" s="87"/>
      <c r="E1" s="87"/>
      <c r="F1" s="87"/>
      <c r="G1" s="87"/>
      <c r="H1" s="87"/>
      <c r="I1" s="87"/>
      <c r="J1" s="87"/>
    </row>
    <row r="2" spans="1:10" s="40" customFormat="1" ht="18">
      <c r="A2" s="85" t="str">
        <f>Setup!A5</f>
        <v>Market Seller Offer Cap (MSOC) - KWA 9</v>
      </c>
      <c r="B2" s="85"/>
      <c r="C2" s="87"/>
      <c r="D2" s="87"/>
      <c r="E2" s="87"/>
      <c r="F2" s="87"/>
      <c r="G2" s="87"/>
      <c r="H2" s="87"/>
      <c r="I2" s="87"/>
      <c r="J2" s="87"/>
    </row>
    <row r="3" spans="1:10" s="40" customFormat="1" ht="18">
      <c r="A3" s="86" t="s">
        <v>37</v>
      </c>
      <c r="B3" s="86"/>
      <c r="C3" s="86"/>
      <c r="D3" s="86"/>
      <c r="E3" s="86"/>
      <c r="F3" s="86"/>
      <c r="G3" s="86"/>
      <c r="H3" s="86"/>
      <c r="I3" s="86"/>
      <c r="J3" s="86"/>
    </row>
    <row r="4" spans="1:23" s="40" customFormat="1" ht="18">
      <c r="A4" s="5" t="s">
        <v>41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>
      <c r="A5" s="5" t="s">
        <v>61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6.25">
      <c r="A6" s="46" t="s">
        <v>38</v>
      </c>
      <c r="B6" s="47" t="s">
        <v>40</v>
      </c>
      <c r="C6" s="46" t="s">
        <v>39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.75">
      <c r="A7" s="38">
        <v>1</v>
      </c>
      <c r="B7" s="69">
        <v>44567</v>
      </c>
      <c r="C7" s="38" t="s">
        <v>87</v>
      </c>
    </row>
    <row r="8" spans="1:3" ht="12.75">
      <c r="A8" s="38">
        <v>2</v>
      </c>
      <c r="B8" s="69">
        <v>44589</v>
      </c>
      <c r="C8" s="38" t="s">
        <v>87</v>
      </c>
    </row>
    <row r="9" spans="1:3" ht="12.75">
      <c r="A9" s="38">
        <v>3</v>
      </c>
      <c r="B9" s="38"/>
      <c r="C9" s="38"/>
    </row>
    <row r="10" spans="1:3" ht="12.75">
      <c r="A10" s="38"/>
      <c r="B10" s="38"/>
      <c r="C10" s="38"/>
    </row>
    <row r="11" spans="1:3" ht="12.75">
      <c r="A11" s="38"/>
      <c r="B11" s="38"/>
      <c r="C11" s="38"/>
    </row>
    <row r="12" spans="1:3" ht="12.75">
      <c r="A12" s="38"/>
      <c r="B12" s="38"/>
      <c r="C12" s="38"/>
    </row>
    <row r="13" spans="1:3" ht="12.75">
      <c r="A13" s="38"/>
      <c r="B13" s="38"/>
      <c r="C13" s="38"/>
    </row>
    <row r="14" spans="1:3" ht="12.75">
      <c r="A14" s="38"/>
      <c r="B14" s="38"/>
      <c r="C14" s="38"/>
    </row>
    <row r="15" spans="1:3" ht="12.75">
      <c r="A15" s="38"/>
      <c r="B15" s="38"/>
      <c r="C15" s="38"/>
    </row>
    <row r="16" spans="1:3" ht="12.75">
      <c r="A16" s="38"/>
      <c r="B16" s="38"/>
      <c r="C16" s="38"/>
    </row>
    <row r="17" spans="1:3" ht="12.75">
      <c r="A17" s="38"/>
      <c r="B17" s="38"/>
      <c r="C17" s="38"/>
    </row>
    <row r="18" spans="1:3" ht="12.75">
      <c r="A18" s="38"/>
      <c r="B18" s="38"/>
      <c r="C18" s="38"/>
    </row>
    <row r="19" spans="1:3" ht="12.75">
      <c r="A19" s="38"/>
      <c r="B19" s="38"/>
      <c r="C19" s="38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