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<sst xmlns="http://schemas.openxmlformats.org/spreadsheetml/2006/main" count="153" uniqueCount="103">
  <si>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</si>
  <si>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</si>
  <si>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</si>
  <si>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</si>
  <si>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</si>
  <si>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</si>
  <si>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</si>
  <si>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</si>
  <si>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</si>
  <si>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</si>
  <si>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</si>
  <si>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</si>
  <si>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</si>
  <si>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</si>
  <si>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</si>
  <si>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</si>
  <si>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</si>
  <si>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</si>
  <si>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</si>
  <si>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</si>
  <si>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</si>
  <si>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</si>
  <si>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</si>
  <si>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</si>
  <si>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</si>
  <si>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</si>
  <si>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</si>
  <si>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</si>
  <si>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</si>
  <si>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</si>
  <si>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</si>
  <si>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</si>
  <si>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</si>
  <si>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</si>
  <si>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</si>
  <si>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</si>
  <si>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</si>
  <si>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</si>
  <si>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</si>
  <si>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</si>
  <si>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</si>
  <si>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</si>
  <si>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</si>
  <si>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</si>
  <si>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</si>
  <si>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</si>
  <si>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</si>
  <si>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</si>
  <si>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</si>
  <si>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</si>
  <si>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</si>
  <si>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</si>
  <si>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</si>
  <si>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</si>
  <si>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</si>
  <si>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</si>
  <si>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</si>
  <si>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</si>
  <si>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</si>
  <si>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</si>
  <si>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</si>
  <si>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</si>
  <si>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</si>
  <si>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Resource Adequacy Senior Task Force</t>
  </si>
  <si>
    <t>Market Seller Offer Cap (MSOC) - KWA 9</t>
  </si>
  <si>
    <t xml:space="preserve">Common understanding of acceptable supporting documentation </t>
  </si>
  <si>
    <t xml:space="preserve">Transparency </t>
  </si>
  <si>
    <t>Deadlines that allow for adjustments</t>
  </si>
  <si>
    <t>Unit-Specific Offer Cap Calculation</t>
  </si>
  <si>
    <t>Unit-Specific Review Process</t>
  </si>
  <si>
    <t>Default MSOC methodology</t>
  </si>
  <si>
    <t>2a</t>
  </si>
  <si>
    <t>2b</t>
  </si>
  <si>
    <t>2c</t>
  </si>
  <si>
    <t>2d</t>
  </si>
  <si>
    <t>2e</t>
  </si>
  <si>
    <t>Mitigate risk of sellers exercising market power</t>
  </si>
  <si>
    <t>Minimize administrative burden</t>
  </si>
  <si>
    <t>Net ACR = Gross ACR - Net EAS Offset
Gross ACR = [Adjustment Factor * (AOML + AAE + AFAE + AME + AVE + ATFI + ACC + ACLE) + ARPIR + APIR + CPQR]</t>
  </si>
  <si>
    <t>Net ACR formula</t>
  </si>
  <si>
    <t>Default MSOC</t>
  </si>
  <si>
    <t>Guidance for supporting documentation (CPQR)</t>
  </si>
  <si>
    <t>Allocation of fixed vs. variable costs</t>
  </si>
  <si>
    <t>1a</t>
  </si>
  <si>
    <t>1b</t>
  </si>
  <si>
    <t>3d</t>
  </si>
  <si>
    <t>4e</t>
  </si>
  <si>
    <t>Transparency of models, methodology, etc.</t>
  </si>
  <si>
    <t>Guidance for supporting documentation (differentiating between fixed and variable costs)</t>
  </si>
  <si>
    <t>Opportunity Costs of being Capacity Resource vs. energy-only</t>
  </si>
  <si>
    <t>Unable to reflect in unit-specific offer caps today</t>
  </si>
  <si>
    <r>
      <t xml:space="preserve">CPQR component of ACR defined in Att. DD Section 6.8
</t>
    </r>
    <r>
      <rPr>
        <i/>
        <sz val="10"/>
        <color indexed="8"/>
        <rFont val="Arial"/>
        <family val="2"/>
      </rPr>
      <t>CPQR (Capacity Performance Quantifiable Risk) consists of the quantifiable and reasonably-supported costs of mitigating the risks of non-performance associated with submission of a Capacity Performance Resource offer...</t>
    </r>
  </si>
  <si>
    <t>Deadline for the IMM to provide E&amp;AS offset determinations to market sellers</t>
  </si>
  <si>
    <t>"Mothball": Avoidable costs and revenues calculated based on decision to operate the unit or not in the future delivery year</t>
  </si>
  <si>
    <t>Variable costs that are directly attributable to the production of energy shall be excluded from ACR</t>
  </si>
  <si>
    <t>Approval process of unit-specific offer cap requests by PJM</t>
  </si>
  <si>
    <t>90 days prior to auction</t>
  </si>
  <si>
    <t>PJM may accept or reject requested market seller offer caps (deadline of 65 days prior to auction)</t>
  </si>
  <si>
    <t>Calculation of CPQR (Capacity Performance Quantifiable Risk)</t>
  </si>
  <si>
    <t>Default Net ACR = Default Gross ACR (by technology) - Net EAS Offset (unit-specific)</t>
  </si>
  <si>
    <t>Reference against which avoidable costs and revenues are calculated
(i.e. retirement vs. mothball vs. continuing to operate in the E&amp;AS markets only)</t>
  </si>
  <si>
    <t>Allows resources to represent their economic costs and risks of selling capacity</t>
  </si>
  <si>
    <t xml:space="preserve">Interest Identification and Design Components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</si>
</sst>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8" fillId="0" borderId="0" xfId="0" applyNumberFormat="1" applyFont="1" applyBorder="1" applyAlignment="1">
      <alignment wrapText="1"/>
    </xf>
    <xf numFmtId="0" fontId="5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0" fillId="0" borderId="13" xfId="0" applyBorder="1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2" borderId="14" xfId="0" applyFont="1" applyFill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9" fillId="8" borderId="12" xfId="0" applyFont="1" applyFill="1" applyBorder="1" applyAlignment="1">
      <alignment horizontal="left" vertical="center"/>
    </xf>
    <xf numFmtId="0" fontId="4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6" xfId="0" applyFont="1" applyBorder="1" applyAlignment="1">
      <alignment/>
    </xf>
    <xf numFmtId="0" fontId="50" fillId="33" borderId="15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5" fillId="0" borderId="0" xfId="0" applyFont="1" applyAlignment="1">
      <alignment/>
    </xf>
    <xf numFmtId="14" fontId="0" fillId="0" borderId="13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2" fillId="34" borderId="0" xfId="0" applyFont="1" applyFill="1" applyAlignment="1">
      <alignment wrapText="1"/>
    </xf>
    <xf numFmtId="0" fontId="32" fillId="34" borderId="0" xfId="0" applyFont="1" applyFill="1" applyAlignment="1">
      <alignment/>
    </xf>
    <xf numFmtId="0" fontId="35" fillId="34" borderId="0" xfId="0" applyFont="1" applyFill="1" applyAlignment="1">
      <alignment horizontal="center" wrapText="1"/>
    </xf>
    <xf numFmtId="0" fontId="35" fillId="34" borderId="0" xfId="0" applyFont="1" applyFill="1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32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0" fillId="0" borderId="22" xfId="0" applyFont="1" applyBorder="1" applyAlignment="1">
      <alignment horizontal="left" wrapText="1"/>
    </xf>
    <xf numFmtId="0" fontId="48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cheia\AppData\Roaming\OpenText\OTEdit\EC_cera\c223372760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31" comment="" totalsRowShown="0">
  <autoFilter ref="A6:I31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1" sqref="A31:A32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9" t="str">
        <f>Setup!A2</f>
        <v>Resource Adequacy Senior Task Force</v>
      </c>
      <c r="B1" s="79"/>
    </row>
    <row r="2" spans="1:2" ht="18">
      <c r="A2" s="80" t="str">
        <f>Setup!A5</f>
        <v>Market Seller Offer Cap (MSOC) - KWA 9</v>
      </c>
      <c r="B2" s="80"/>
    </row>
    <row r="3" spans="1:2" ht="18">
      <c r="A3" s="81" t="s">
        <v>23</v>
      </c>
      <c r="B3" s="81"/>
    </row>
    <row r="4" ht="12.75">
      <c r="B4" s="18" t="s">
        <v>54</v>
      </c>
    </row>
    <row r="6" spans="1:2" ht="12.75">
      <c r="A6">
        <v>1</v>
      </c>
      <c r="B6" s="7" t="s">
        <v>101</v>
      </c>
    </row>
    <row r="7" spans="1:2" ht="12.75">
      <c r="A7">
        <v>2</v>
      </c>
      <c r="B7" s="7" t="s">
        <v>76</v>
      </c>
    </row>
    <row r="8" spans="1:2" ht="12.75">
      <c r="A8">
        <v>3</v>
      </c>
      <c r="B8" s="7" t="s">
        <v>77</v>
      </c>
    </row>
    <row r="9" spans="1:2" ht="12.75">
      <c r="A9">
        <v>4</v>
      </c>
      <c r="B9" s="7" t="s">
        <v>65</v>
      </c>
    </row>
    <row r="10" spans="1:2" ht="12.75">
      <c r="A10">
        <v>5</v>
      </c>
      <c r="B10" s="7" t="s">
        <v>66</v>
      </c>
    </row>
    <row r="11" spans="1:2" ht="12.75">
      <c r="A11">
        <v>6</v>
      </c>
      <c r="B11" s="7" t="s">
        <v>67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1"/>
  <sheetViews>
    <sheetView workbookViewId="0" topLeftCell="A4">
      <selection activeCell="A4" sqref="A4"/>
    </sheetView>
  </sheetViews>
  <sheetFormatPr defaultColWidth="9.140625" defaultRowHeight="12.75"/>
  <cols>
    <col min="1" max="1" width="6.57421875" style="12" bestFit="1" customWidth="1"/>
    <col min="2" max="2" width="34.421875" style="0" customWidth="1"/>
    <col min="3" max="3" width="15.57421875" style="0" customWidth="1"/>
    <col min="4" max="4" width="56.57421875" style="0" customWidth="1"/>
    <col min="5" max="5" width="26.7109375" style="0" customWidth="1"/>
    <col min="6" max="6" width="12.421875" style="0" customWidth="1"/>
    <col min="7" max="9" width="8.57421875" style="0" customWidth="1"/>
    <col min="13" max="13" width="13.140625" style="0" bestFit="1" customWidth="1"/>
  </cols>
  <sheetData>
    <row r="1" spans="1:9" s="33" customFormat="1" ht="20.25">
      <c r="A1" s="79" t="str">
        <f>Setup!A2</f>
        <v>Resource Adequacy Senior Task Force</v>
      </c>
      <c r="B1" s="82"/>
      <c r="C1" s="82"/>
      <c r="D1" s="82"/>
      <c r="E1" s="82"/>
      <c r="F1" s="82"/>
      <c r="G1" s="82"/>
      <c r="H1" s="82"/>
      <c r="I1" s="82"/>
    </row>
    <row r="2" spans="1:9" s="33" customFormat="1" ht="18">
      <c r="A2" s="80" t="str">
        <f>Setup!A5</f>
        <v>Market Seller Offer Cap (MSOC) - KWA 9</v>
      </c>
      <c r="B2" s="82"/>
      <c r="C2" s="82"/>
      <c r="D2" s="82"/>
      <c r="E2" s="82"/>
      <c r="F2" s="82"/>
      <c r="G2" s="82"/>
      <c r="H2" s="82"/>
      <c r="I2" s="82"/>
    </row>
    <row r="3" spans="1:55" s="1" customFormat="1" ht="18">
      <c r="A3" s="81" t="s">
        <v>12</v>
      </c>
      <c r="B3" s="81"/>
      <c r="C3" s="81"/>
      <c r="D3" s="81"/>
      <c r="E3" s="81"/>
      <c r="F3" s="81"/>
      <c r="G3" s="81"/>
      <c r="H3" s="81"/>
      <c r="I3" s="8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83" t="s">
        <v>21</v>
      </c>
      <c r="E5" s="84"/>
      <c r="F5" s="84"/>
      <c r="G5" s="84"/>
      <c r="H5" s="84"/>
      <c r="I5" s="8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77">
        <v>1</v>
      </c>
      <c r="B8" s="78" t="s">
        <v>68</v>
      </c>
      <c r="C8" s="76"/>
      <c r="D8" s="75"/>
      <c r="E8" s="76"/>
      <c r="F8" s="76"/>
      <c r="G8" s="76"/>
      <c r="H8" s="76"/>
      <c r="I8" s="76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70" customFormat="1" ht="51">
      <c r="A9" s="11" t="s">
        <v>83</v>
      </c>
      <c r="B9" s="6" t="s">
        <v>79</v>
      </c>
      <c r="C9" s="74"/>
      <c r="D9" s="6" t="s">
        <v>78</v>
      </c>
      <c r="E9" s="74"/>
      <c r="F9" s="74"/>
      <c r="G9" s="74"/>
      <c r="H9" s="74"/>
      <c r="I9" s="74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s="70" customFormat="1" ht="76.5">
      <c r="A10" s="11" t="s">
        <v>84</v>
      </c>
      <c r="B10" s="6" t="s">
        <v>100</v>
      </c>
      <c r="C10" s="74"/>
      <c r="D10" s="6" t="s">
        <v>93</v>
      </c>
      <c r="E10" s="73"/>
      <c r="F10" s="74"/>
      <c r="G10" s="74"/>
      <c r="H10" s="74"/>
      <c r="I10" s="74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s="70" customFormat="1" ht="25.5">
      <c r="A11" s="11" t="s">
        <v>73</v>
      </c>
      <c r="B11" s="6" t="s">
        <v>89</v>
      </c>
      <c r="C11" s="74"/>
      <c r="D11" s="6" t="s">
        <v>90</v>
      </c>
      <c r="E11" s="74"/>
      <c r="F11" s="74"/>
      <c r="G11" s="74"/>
      <c r="H11" s="74"/>
      <c r="I11" s="74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s="70" customFormat="1" ht="76.5">
      <c r="A12" s="11" t="s">
        <v>85</v>
      </c>
      <c r="B12" s="6" t="s">
        <v>98</v>
      </c>
      <c r="C12" s="74"/>
      <c r="D12" s="6" t="s">
        <v>91</v>
      </c>
      <c r="E12" s="74"/>
      <c r="F12" s="74"/>
      <c r="G12" s="74"/>
      <c r="H12" s="74"/>
      <c r="I12" s="74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70" customFormat="1" ht="25.5" customHeight="1">
      <c r="A13" s="11" t="s">
        <v>86</v>
      </c>
      <c r="B13" s="6" t="s">
        <v>82</v>
      </c>
      <c r="C13" s="74"/>
      <c r="D13" s="6" t="s">
        <v>94</v>
      </c>
      <c r="E13" s="74"/>
      <c r="F13" s="74"/>
      <c r="G13" s="74"/>
      <c r="H13" s="74"/>
      <c r="I13" s="74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12.75">
      <c r="A14" s="77">
        <v>2</v>
      </c>
      <c r="B14" s="78" t="s">
        <v>69</v>
      </c>
      <c r="C14" s="76"/>
      <c r="D14" s="75"/>
      <c r="E14" s="76"/>
      <c r="F14" s="76"/>
      <c r="G14" s="76"/>
      <c r="H14" s="76"/>
      <c r="I14" s="76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70" customFormat="1" ht="25.5">
      <c r="A15" s="72" t="s">
        <v>71</v>
      </c>
      <c r="B15" s="6" t="s">
        <v>92</v>
      </c>
      <c r="C15" s="74"/>
      <c r="D15" s="6" t="s">
        <v>96</v>
      </c>
      <c r="E15" s="74"/>
      <c r="F15" s="74"/>
      <c r="G15" s="74"/>
      <c r="H15" s="74"/>
      <c r="I15" s="74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s="70" customFormat="1" ht="25.5">
      <c r="A16" s="72" t="s">
        <v>72</v>
      </c>
      <c r="B16" s="6" t="s">
        <v>95</v>
      </c>
      <c r="C16" s="74"/>
      <c r="D16" s="6" t="s">
        <v>97</v>
      </c>
      <c r="E16" s="74"/>
      <c r="F16" s="74"/>
      <c r="G16" s="74"/>
      <c r="H16" s="74"/>
      <c r="I16" s="74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s="70" customFormat="1" ht="25.5">
      <c r="A17" s="72" t="s">
        <v>73</v>
      </c>
      <c r="B17" s="6" t="s">
        <v>87</v>
      </c>
      <c r="C17" s="74"/>
      <c r="D17" s="73"/>
      <c r="E17" s="74"/>
      <c r="F17" s="74"/>
      <c r="G17" s="74"/>
      <c r="H17" s="74"/>
      <c r="I17" s="74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s="70" customFormat="1" ht="25.5">
      <c r="A18" s="72" t="s">
        <v>74</v>
      </c>
      <c r="B18" s="6" t="s">
        <v>81</v>
      </c>
      <c r="C18" s="74"/>
      <c r="D18" s="73"/>
      <c r="E18" s="74"/>
      <c r="F18" s="74"/>
      <c r="G18" s="74"/>
      <c r="H18" s="74"/>
      <c r="I18" s="74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s="70" customFormat="1" ht="38.25">
      <c r="A19" s="72" t="s">
        <v>75</v>
      </c>
      <c r="B19" s="6" t="s">
        <v>88</v>
      </c>
      <c r="C19" s="74"/>
      <c r="D19" s="73"/>
      <c r="E19" s="74"/>
      <c r="F19" s="74"/>
      <c r="G19" s="74"/>
      <c r="H19" s="74"/>
      <c r="I19" s="74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s="71" customFormat="1" ht="12.75">
      <c r="A20" s="77">
        <v>3</v>
      </c>
      <c r="B20" s="78" t="s">
        <v>80</v>
      </c>
      <c r="C20" s="76"/>
      <c r="D20" s="75"/>
      <c r="E20" s="76"/>
      <c r="F20" s="76"/>
      <c r="G20" s="76"/>
      <c r="H20" s="76"/>
      <c r="I20" s="76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25.5">
      <c r="A21" s="11">
        <v>3</v>
      </c>
      <c r="B21" s="8" t="s">
        <v>70</v>
      </c>
      <c r="C21" s="5"/>
      <c r="D21" s="7" t="s">
        <v>99</v>
      </c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1">
        <v>4</v>
      </c>
      <c r="B22" s="8"/>
      <c r="C22" s="5"/>
      <c r="D22" s="7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1">
        <v>5</v>
      </c>
      <c r="B23" s="8"/>
      <c r="C23" s="5"/>
      <c r="D23" s="7"/>
      <c r="E23" s="5"/>
      <c r="F23" s="5"/>
      <c r="G23" s="5"/>
      <c r="H23" s="5"/>
      <c r="I23" s="5"/>
      <c r="J23" s="31"/>
      <c r="K23" s="31"/>
      <c r="L23" s="31"/>
      <c r="M23" s="32" t="s">
        <v>18</v>
      </c>
      <c r="N23" s="31"/>
      <c r="O23" s="31"/>
      <c r="P23" s="31"/>
      <c r="Q23" s="31"/>
      <c r="R23" s="31"/>
      <c r="S23" s="31"/>
      <c r="T23" s="31"/>
    </row>
    <row r="24" spans="1:20" ht="12.75">
      <c r="A24" s="11">
        <v>6</v>
      </c>
      <c r="B24" s="8"/>
      <c r="C24" s="5"/>
      <c r="D24" s="7"/>
      <c r="E24" s="5"/>
      <c r="F24" s="5"/>
      <c r="G24" s="5"/>
      <c r="H24" s="5"/>
      <c r="I24" s="5"/>
      <c r="J24" s="31"/>
      <c r="K24" s="31"/>
      <c r="L24" s="31"/>
      <c r="M24" s="32" t="s">
        <v>33</v>
      </c>
      <c r="N24" s="31"/>
      <c r="O24" s="31"/>
      <c r="P24" s="31"/>
      <c r="Q24" s="31"/>
      <c r="R24" s="31"/>
      <c r="S24" s="31"/>
      <c r="T24" s="31"/>
    </row>
    <row r="25" spans="1:20" ht="12.75">
      <c r="A25" s="11">
        <v>7</v>
      </c>
      <c r="B25" s="9"/>
      <c r="C25" s="5"/>
      <c r="D25" s="6"/>
      <c r="E25" s="5"/>
      <c r="F25" s="5"/>
      <c r="G25" s="5"/>
      <c r="H25" s="5"/>
      <c r="I25" s="5"/>
      <c r="J25" s="31"/>
      <c r="K25" s="31"/>
      <c r="L25" s="31"/>
      <c r="M25" s="32" t="s">
        <v>31</v>
      </c>
      <c r="N25" s="31"/>
      <c r="O25" s="31"/>
      <c r="P25" s="31"/>
      <c r="Q25" s="31"/>
      <c r="R25" s="31"/>
      <c r="S25" s="31"/>
      <c r="T25" s="31"/>
    </row>
    <row r="26" spans="1:20" ht="12.75">
      <c r="A26" s="11">
        <v>8</v>
      </c>
      <c r="B26" s="6"/>
      <c r="C26" s="5"/>
      <c r="D26" s="7"/>
      <c r="E26" s="5"/>
      <c r="F26" s="5"/>
      <c r="G26" s="5"/>
      <c r="H26" s="5"/>
      <c r="I26" s="5"/>
      <c r="J26" s="31"/>
      <c r="K26" s="31"/>
      <c r="L26" s="31"/>
      <c r="M26" s="32" t="s">
        <v>17</v>
      </c>
      <c r="N26" s="31"/>
      <c r="O26" s="31"/>
      <c r="P26" s="31"/>
      <c r="Q26" s="31"/>
      <c r="R26" s="31"/>
      <c r="S26" s="31"/>
      <c r="T26" s="31"/>
    </row>
    <row r="27" spans="1:20" ht="12.75">
      <c r="A27" s="11">
        <v>9</v>
      </c>
      <c r="B27" s="8"/>
      <c r="C27" s="5"/>
      <c r="D27" s="7"/>
      <c r="E27" s="5"/>
      <c r="F27" s="5"/>
      <c r="G27" s="5"/>
      <c r="H27" s="5"/>
      <c r="I27" s="5"/>
      <c r="J27" s="31"/>
      <c r="K27" s="31"/>
      <c r="L27" s="31"/>
      <c r="M27" s="32" t="s">
        <v>32</v>
      </c>
      <c r="N27" s="31"/>
      <c r="O27" s="31"/>
      <c r="P27" s="31"/>
      <c r="Q27" s="31"/>
      <c r="R27" s="31"/>
      <c r="S27" s="31"/>
      <c r="T27" s="31"/>
    </row>
    <row r="28" spans="1:20" ht="12.75">
      <c r="A28" s="11">
        <v>10</v>
      </c>
      <c r="B28" s="6"/>
      <c r="C28" s="5"/>
      <c r="D28" s="7"/>
      <c r="E28" s="5"/>
      <c r="F28" s="5"/>
      <c r="G28" s="5"/>
      <c r="H28" s="5"/>
      <c r="I28" s="5"/>
      <c r="J28" s="31"/>
      <c r="K28" s="31"/>
      <c r="L28" s="31"/>
      <c r="M28" s="32" t="s">
        <v>16</v>
      </c>
      <c r="N28" s="31"/>
      <c r="O28" s="31"/>
      <c r="P28" s="31"/>
      <c r="Q28" s="31"/>
      <c r="R28" s="31"/>
      <c r="S28" s="31"/>
      <c r="T28" s="31"/>
    </row>
    <row r="29" spans="1:20" ht="12.75">
      <c r="A29" s="13">
        <v>11</v>
      </c>
      <c r="B29" s="8"/>
      <c r="C29" s="5"/>
      <c r="D29" s="5"/>
      <c r="E29" s="5"/>
      <c r="F29" s="5"/>
      <c r="G29" s="5"/>
      <c r="H29" s="5"/>
      <c r="I29" s="5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2.75">
      <c r="A30" s="13">
        <v>12</v>
      </c>
      <c r="B30" s="8"/>
      <c r="C30" s="5"/>
      <c r="D30" s="5"/>
      <c r="E30" s="5"/>
      <c r="F30" s="5"/>
      <c r="G30" s="5"/>
      <c r="H30" s="5"/>
      <c r="I30" s="5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13"/>
      <c r="B31" s="8"/>
      <c r="C31" s="5"/>
      <c r="D31" s="5"/>
      <c r="E31" s="5"/>
      <c r="F31" s="5"/>
      <c r="G31" s="5"/>
      <c r="H31" s="5"/>
      <c r="I31" s="5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13"/>
      <c r="B32" s="8"/>
      <c r="C32" s="5"/>
      <c r="D32" s="5"/>
      <c r="E32" s="5"/>
      <c r="F32" s="5"/>
      <c r="G32" s="5"/>
      <c r="H32" s="5"/>
      <c r="I32" s="5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13"/>
      <c r="B33" s="8"/>
      <c r="C33" s="5"/>
      <c r="D33" s="5"/>
      <c r="E33" s="5"/>
      <c r="F33" s="5"/>
      <c r="G33" s="5"/>
      <c r="H33" s="5"/>
      <c r="I33" s="5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ht="12.75">
      <c r="A34" s="13"/>
      <c r="B34" s="8"/>
      <c r="C34" s="5"/>
      <c r="D34" s="5"/>
      <c r="E34" s="5"/>
      <c r="F34" s="5"/>
      <c r="G34" s="5"/>
      <c r="H34" s="5"/>
      <c r="I34" s="5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ht="12.75">
      <c r="A35" s="13"/>
      <c r="B35" s="8"/>
      <c r="C35" s="5"/>
      <c r="D35" s="5"/>
      <c r="E35" s="5"/>
      <c r="F35" s="5"/>
      <c r="G35" s="5"/>
      <c r="H35" s="5"/>
      <c r="I35" s="5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12.75">
      <c r="A36" s="13"/>
      <c r="B36" s="8"/>
      <c r="C36" s="5"/>
      <c r="D36" s="5"/>
      <c r="E36" s="5"/>
      <c r="F36" s="5"/>
      <c r="G36" s="5"/>
      <c r="H36" s="5"/>
      <c r="I36" s="5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ht="12.75">
      <c r="A37" s="13"/>
      <c r="B37" s="8"/>
      <c r="C37" s="5"/>
      <c r="D37" s="5"/>
      <c r="E37" s="5"/>
      <c r="F37" s="5"/>
      <c r="G37" s="5"/>
      <c r="H37" s="5"/>
      <c r="I37" s="5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ht="13.5" thickBot="1">
      <c r="A38" s="85" t="s">
        <v>22</v>
      </c>
      <c r="B38" s="85"/>
      <c r="C38" s="1"/>
      <c r="D38" s="1"/>
      <c r="E38" s="1"/>
      <c r="F38" s="1"/>
      <c r="G38" s="1"/>
      <c r="H38" s="1"/>
      <c r="I38" s="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s="43" customFormat="1" ht="13.5">
      <c r="A39" s="86" t="s">
        <v>56</v>
      </c>
      <c r="B39" s="87"/>
      <c r="C39" s="87"/>
      <c r="D39" s="87"/>
      <c r="E39" s="87"/>
      <c r="F39" s="87"/>
      <c r="G39" s="87"/>
      <c r="H39" s="87"/>
      <c r="I39" s="88"/>
      <c r="J39" s="58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15">
      <c r="A40" s="60" t="s">
        <v>57</v>
      </c>
      <c r="B40" s="61"/>
      <c r="C40" s="61"/>
      <c r="D40" s="61"/>
      <c r="E40" s="61"/>
      <c r="F40" s="61"/>
      <c r="G40" s="61"/>
      <c r="H40" s="61"/>
      <c r="I40" s="62"/>
      <c r="J40" s="58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15">
      <c r="A41" s="60" t="s">
        <v>58</v>
      </c>
      <c r="B41" s="61"/>
      <c r="C41" s="61"/>
      <c r="D41" s="61"/>
      <c r="E41" s="61"/>
      <c r="F41" s="61"/>
      <c r="G41" s="61"/>
      <c r="H41" s="61"/>
      <c r="I41" s="62"/>
      <c r="J41" s="58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ht="12.75">
      <c r="A42" s="63"/>
      <c r="B42" s="61"/>
      <c r="C42" s="61"/>
      <c r="D42" s="61"/>
      <c r="E42" s="61"/>
      <c r="F42" s="61"/>
      <c r="G42" s="61"/>
      <c r="H42" s="61"/>
      <c r="I42" s="62"/>
      <c r="J42" s="58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ht="12.75">
      <c r="A43" s="64" t="s">
        <v>5</v>
      </c>
      <c r="B43" s="61"/>
      <c r="C43" s="61"/>
      <c r="D43" s="61"/>
      <c r="E43" s="61"/>
      <c r="F43" s="61"/>
      <c r="G43" s="61"/>
      <c r="H43" s="61"/>
      <c r="I43" s="62"/>
      <c r="J43" s="58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ht="12.75">
      <c r="A44" s="63" t="s">
        <v>19</v>
      </c>
      <c r="B44" s="61"/>
      <c r="C44" s="61"/>
      <c r="D44" s="61"/>
      <c r="E44" s="61"/>
      <c r="F44" s="61"/>
      <c r="G44" s="61"/>
      <c r="H44" s="61"/>
      <c r="I44" s="62"/>
      <c r="J44" s="58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10" ht="12.75">
      <c r="A45" s="63" t="s">
        <v>50</v>
      </c>
      <c r="B45" s="61"/>
      <c r="C45" s="61"/>
      <c r="D45" s="61"/>
      <c r="E45" s="61"/>
      <c r="F45" s="61"/>
      <c r="G45" s="61"/>
      <c r="H45" s="61"/>
      <c r="I45" s="62"/>
      <c r="J45" s="59"/>
    </row>
    <row r="46" spans="1:10" ht="12.75">
      <c r="A46" s="63" t="s">
        <v>51</v>
      </c>
      <c r="B46" s="61"/>
      <c r="C46" s="61"/>
      <c r="D46" s="61"/>
      <c r="E46" s="61"/>
      <c r="F46" s="61"/>
      <c r="G46" s="61"/>
      <c r="H46" s="61"/>
      <c r="I46" s="62"/>
      <c r="J46" s="59"/>
    </row>
    <row r="47" spans="1:10" ht="12.75">
      <c r="A47" s="63" t="s">
        <v>20</v>
      </c>
      <c r="B47" s="61"/>
      <c r="C47" s="61"/>
      <c r="D47" s="61"/>
      <c r="E47" s="61"/>
      <c r="F47" s="61"/>
      <c r="G47" s="61"/>
      <c r="H47" s="61"/>
      <c r="I47" s="62"/>
      <c r="J47" s="59"/>
    </row>
    <row r="48" spans="1:10" ht="12.75">
      <c r="A48" s="63" t="s">
        <v>52</v>
      </c>
      <c r="B48" s="61"/>
      <c r="C48" s="61"/>
      <c r="D48" s="61"/>
      <c r="E48" s="61"/>
      <c r="F48" s="61"/>
      <c r="G48" s="61"/>
      <c r="H48" s="61"/>
      <c r="I48" s="62"/>
      <c r="J48" s="59"/>
    </row>
    <row r="49" spans="1:10" ht="12.75">
      <c r="A49" s="63" t="s">
        <v>53</v>
      </c>
      <c r="B49" s="61"/>
      <c r="C49" s="61"/>
      <c r="D49" s="61"/>
      <c r="E49" s="61"/>
      <c r="F49" s="61"/>
      <c r="G49" s="61"/>
      <c r="H49" s="61"/>
      <c r="I49" s="62"/>
      <c r="J49" s="59"/>
    </row>
    <row r="50" spans="1:10" ht="12.75">
      <c r="A50" s="63" t="s">
        <v>6</v>
      </c>
      <c r="B50" s="61"/>
      <c r="C50" s="61"/>
      <c r="D50" s="61"/>
      <c r="E50" s="61"/>
      <c r="F50" s="61"/>
      <c r="G50" s="61"/>
      <c r="H50" s="61"/>
      <c r="I50" s="62"/>
      <c r="J50" s="59"/>
    </row>
    <row r="51" spans="1:10" ht="13.5" thickBot="1">
      <c r="A51" s="65"/>
      <c r="B51" s="66"/>
      <c r="C51" s="66"/>
      <c r="D51" s="66"/>
      <c r="E51" s="66"/>
      <c r="F51" s="66"/>
      <c r="G51" s="66"/>
      <c r="H51" s="66"/>
      <c r="I51" s="67"/>
      <c r="J51" s="59"/>
    </row>
  </sheetData>
  <sheetProtection/>
  <mergeCells count="6">
    <mergeCell ref="A1:I1"/>
    <mergeCell ref="A2:I2"/>
    <mergeCell ref="D5:I5"/>
    <mergeCell ref="A3:I3"/>
    <mergeCell ref="A38:B38"/>
    <mergeCell ref="A39:I39"/>
  </mergeCells>
  <dataValidations count="2">
    <dataValidation type="list" allowBlank="1" showInputMessage="1" showErrorMessage="1" sqref="C32:C38">
      <formula1>$M$21:$M$23</formula1>
    </dataValidation>
    <dataValidation type="list" allowBlank="1" showInputMessage="1" showErrorMessage="1" sqref="C6:C31">
      <formula1>$M$23:$M$28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9" t="str">
        <f>Setup!A2</f>
        <v>Resource Adequacy Senior Task Force</v>
      </c>
      <c r="B1" s="79"/>
      <c r="C1" s="79"/>
      <c r="D1" s="34"/>
      <c r="E1" s="34"/>
      <c r="F1" s="34"/>
      <c r="G1" s="34"/>
      <c r="H1" s="34"/>
      <c r="I1" s="34"/>
    </row>
    <row r="2" spans="1:9" s="33" customFormat="1" ht="18">
      <c r="A2" s="80" t="str">
        <f>Setup!A5</f>
        <v>Market Seller Offer Cap (MSOC) - KWA 9</v>
      </c>
      <c r="B2" s="80"/>
      <c r="C2" s="80"/>
      <c r="D2" s="34"/>
      <c r="E2" s="34"/>
      <c r="F2" s="34"/>
      <c r="G2" s="34"/>
      <c r="H2" s="34"/>
      <c r="I2" s="34"/>
    </row>
    <row r="3" spans="1:8" s="1" customFormat="1" ht="18">
      <c r="A3" s="81" t="s">
        <v>7</v>
      </c>
      <c r="B3" s="81"/>
      <c r="C3" s="81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9" t="s">
        <v>8</v>
      </c>
      <c r="B6" s="9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9" t="str">
        <f>Setup!A2</f>
        <v>Resource Adequacy Senior Task Force</v>
      </c>
      <c r="B1" s="79"/>
      <c r="C1" s="44"/>
    </row>
    <row r="2" spans="1:3" s="43" customFormat="1" ht="18">
      <c r="A2" s="80" t="str">
        <f>Setup!A5</f>
        <v>Market Seller Offer Cap (MSOC) - KWA 9</v>
      </c>
      <c r="B2" s="80"/>
      <c r="C2" s="44"/>
    </row>
    <row r="3" spans="1:2" s="1" customFormat="1" ht="18">
      <c r="A3" s="81" t="s">
        <v>45</v>
      </c>
      <c r="B3" s="81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9" t="str">
        <f>Setup!A2</f>
        <v>Resource Adequacy Senior Task Force</v>
      </c>
      <c r="B1" s="82"/>
      <c r="C1" s="82"/>
      <c r="D1" s="82"/>
      <c r="E1" s="82"/>
      <c r="F1" s="82"/>
      <c r="G1" s="82"/>
      <c r="H1" s="82"/>
      <c r="I1" s="82"/>
    </row>
    <row r="2" spans="1:9" s="33" customFormat="1" ht="18">
      <c r="A2" s="80" t="str">
        <f>Setup!A5</f>
        <v>Market Seller Offer Cap (MSOC) - KWA 9</v>
      </c>
      <c r="B2" s="82"/>
      <c r="C2" s="82"/>
      <c r="D2" s="82"/>
      <c r="E2" s="82"/>
      <c r="F2" s="82"/>
      <c r="G2" s="82"/>
      <c r="H2" s="82"/>
      <c r="I2" s="82"/>
    </row>
    <row r="3" spans="1:9" ht="18">
      <c r="A3" s="81" t="s">
        <v>34</v>
      </c>
      <c r="B3" s="81"/>
      <c r="C3" s="81"/>
      <c r="D3" s="81"/>
      <c r="E3" s="81"/>
      <c r="F3" s="81"/>
      <c r="G3" s="81"/>
      <c r="H3" s="81"/>
      <c r="I3" s="8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83" t="s">
        <v>14</v>
      </c>
      <c r="E6" s="84"/>
      <c r="F6" s="84"/>
      <c r="G6" s="84"/>
      <c r="H6" s="84"/>
      <c r="I6" s="8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9" t="str">
        <f>Setup!A2</f>
        <v>Resource Adequacy Senior Task Force</v>
      </c>
      <c r="B1" s="79"/>
      <c r="C1" s="79"/>
      <c r="D1" s="79"/>
      <c r="E1" s="79"/>
      <c r="F1" s="79"/>
      <c r="G1" s="79"/>
      <c r="H1" s="34"/>
      <c r="I1" s="34"/>
    </row>
    <row r="2" spans="1:9" s="33" customFormat="1" ht="18">
      <c r="A2" s="80" t="str">
        <f>Setup!A5</f>
        <v>Market Seller Offer Cap (MSOC) - KWA 9</v>
      </c>
      <c r="B2" s="80"/>
      <c r="C2" s="80"/>
      <c r="D2" s="80"/>
      <c r="E2" s="80"/>
      <c r="F2" s="80"/>
      <c r="G2" s="80"/>
      <c r="H2" s="34"/>
      <c r="I2" s="34"/>
    </row>
    <row r="3" spans="1:9" ht="18">
      <c r="A3" s="81" t="s">
        <v>43</v>
      </c>
      <c r="B3" s="81"/>
      <c r="C3" s="81"/>
      <c r="D3" s="81"/>
      <c r="E3" s="81"/>
      <c r="F3" s="81"/>
      <c r="G3" s="81"/>
      <c r="H3" s="81"/>
      <c r="I3" s="81"/>
    </row>
    <row r="4" spans="1:2" ht="38.25" customHeight="1">
      <c r="A4" s="2"/>
      <c r="B4" s="20" t="s">
        <v>59</v>
      </c>
    </row>
    <row r="5" spans="1:6" ht="41.25" customHeight="1">
      <c r="A5" s="20"/>
      <c r="B5" s="91" t="s">
        <v>29</v>
      </c>
      <c r="C5" s="92"/>
      <c r="D5" s="92"/>
      <c r="E5" s="92"/>
      <c r="F5" s="9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Resource Adequacy Senior Task Force</v>
      </c>
    </row>
    <row r="2" s="33" customFormat="1" ht="18">
      <c r="A2" s="36" t="str">
        <f>Setup!A5</f>
        <v>Market Seller Offer Cap (MSOC) - KWA 9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9" t="str">
        <f>Setup!A2</f>
        <v>Resource Adequacy Senior Task Force</v>
      </c>
      <c r="B1" s="79"/>
      <c r="C1" s="82"/>
      <c r="D1" s="82"/>
      <c r="E1" s="82"/>
      <c r="F1" s="82"/>
      <c r="G1" s="82"/>
      <c r="H1" s="82"/>
      <c r="I1" s="82"/>
      <c r="J1" s="82"/>
    </row>
    <row r="2" spans="1:10" s="40" customFormat="1" ht="18">
      <c r="A2" s="80" t="str">
        <f>Setup!A5</f>
        <v>Market Seller Offer Cap (MSOC) - KWA 9</v>
      </c>
      <c r="B2" s="80"/>
      <c r="C2" s="82"/>
      <c r="D2" s="82"/>
      <c r="E2" s="82"/>
      <c r="F2" s="82"/>
      <c r="G2" s="82"/>
      <c r="H2" s="82"/>
      <c r="I2" s="82"/>
      <c r="J2" s="82"/>
    </row>
    <row r="3" spans="1:10" s="40" customFormat="1" ht="18">
      <c r="A3" s="81" t="s">
        <v>37</v>
      </c>
      <c r="B3" s="81"/>
      <c r="C3" s="81"/>
      <c r="D3" s="81"/>
      <c r="E3" s="81"/>
      <c r="F3" s="81"/>
      <c r="G3" s="81"/>
      <c r="H3" s="81"/>
      <c r="I3" s="81"/>
      <c r="J3" s="81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69">
        <v>44567</v>
      </c>
      <c r="C7" s="38" t="s">
        <v>102</v>
      </c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Scheirer, Alexandra E.</cp:lastModifiedBy>
  <cp:lastPrinted>2011-04-07T14:17:43Z</cp:lastPrinted>
  <dcterms:created xsi:type="dcterms:W3CDTF">2011-02-18T21:50:35Z</dcterms:created>
  <dcterms:modified xsi:type="dcterms:W3CDTF">2022-01-06T21:27:28Z</dcterms:modified>
  <cp:category/>
  <cp:version/>
  <cp:contentType/>
  <cp:contentStatus/>
</cp:coreProperties>
</file>