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5600" windowHeight="7905" activeTab="2"/>
  </bookViews>
  <sheets>
    <sheet name="FRR" sheetId="1" r:id="rId1"/>
    <sheet name="FRR Package Option " sheetId="2" r:id="rId2"/>
    <sheet name="Self Supply" sheetId="3" r:id="rId3"/>
    <sheet name="Self Supply Package Option" sheetId="4" r:id="rId4"/>
    <sheet name="Interests" sheetId="5" r:id="rId5"/>
  </sheets>
  <definedNames>
    <definedName name="_xlnm.Print_Titles" localSheetId="0">'FRR'!$A:$C,'FRR'!$1:$7</definedName>
    <definedName name="_xlnm.Print_Titles" localSheetId="1">'FRR Package Option '!$A:$C,'FRR Package Option '!$1:$8</definedName>
    <definedName name="_xlnm.Print_Titles" localSheetId="2">'Self Supply'!$A:$B,'Self Supply'!$1:$7</definedName>
    <definedName name="_xlnm.Print_Titles" localSheetId="3">'Self Supply Package Option'!$A:$C,'Self Supply Package Option'!$1:$8</definedName>
  </definedNames>
  <calcPr fullCalcOnLoad="1"/>
</workbook>
</file>

<file path=xl/sharedStrings.xml><?xml version="1.0" encoding="utf-8"?>
<sst xmlns="http://schemas.openxmlformats.org/spreadsheetml/2006/main" count="179" uniqueCount="113">
  <si>
    <t>A</t>
  </si>
  <si>
    <t>B</t>
  </si>
  <si>
    <t>C</t>
  </si>
  <si>
    <t>D</t>
  </si>
  <si>
    <t>ID</t>
  </si>
  <si>
    <t>Importance</t>
  </si>
  <si>
    <t>PJM MRC</t>
  </si>
  <si>
    <t>Fixed Resource Requirement</t>
  </si>
  <si>
    <t>Obligation to serve entire load in FRR service area through the FRR capacity plan</t>
  </si>
  <si>
    <t xml:space="preserve">Definition of an FRR service area </t>
  </si>
  <si>
    <t>Identified Limitation
or Design Component</t>
  </si>
  <si>
    <t>Component Solution Options</t>
  </si>
  <si>
    <t>Sales cap into RPM auction</t>
  </si>
  <si>
    <t>High</t>
  </si>
  <si>
    <t>Transfer pricing related to retail access</t>
  </si>
  <si>
    <t>Low</t>
  </si>
  <si>
    <t>Timing the FRR election (LSE and FRR entity)</t>
  </si>
  <si>
    <t>Duration of the FRR election</t>
  </si>
  <si>
    <t>3 years</t>
  </si>
  <si>
    <t>Threshold Quantity</t>
  </si>
  <si>
    <t>Medium</t>
  </si>
  <si>
    <t>FRR entity’s utilization of RPM auctions to procure a portion of FRR obligation</t>
  </si>
  <si>
    <t>Self Supply for planned resources</t>
  </si>
  <si>
    <t>Identify potential changes to allow assured clearing that is not intended to manipulate clearing prices.</t>
  </si>
  <si>
    <t>Design Component</t>
  </si>
  <si>
    <t>Clearing prices not manipulated</t>
  </si>
  <si>
    <t>Eligibility</t>
  </si>
  <si>
    <t>Stakeholder Interests and Concerns</t>
  </si>
  <si>
    <t>Being assured clearing to avoid double payment for capacity.</t>
  </si>
  <si>
    <t>Being assured that uneconomic entry does not result in price suppression.</t>
  </si>
  <si>
    <t>Desire discussion of whether FRR is consistent with various state regulatory requirements.</t>
  </si>
  <si>
    <t>Explore potential inflexibility of FRR and the inability to allow short positions as an FRR entity.</t>
  </si>
  <si>
    <t>FRR utilization should not bias the result of the RPM auctions.</t>
  </si>
  <si>
    <t>Desire that advantages and/or disadvantages for certain types of new entrants are not created through our rule changes.</t>
  </si>
  <si>
    <t>Consider that uneconomic entry to one party might be rational/economic to another.</t>
  </si>
  <si>
    <t>Should FRR be made more inclusive?</t>
  </si>
  <si>
    <t>Examine impact of having no self supply and therefore potential changes that would be required to allow FRR as an alternative.</t>
  </si>
  <si>
    <t>Desire for a general review of FRR and examine if those rules are feasible as an option.</t>
  </si>
  <si>
    <t>Legitimate self supply is not subject to MOPR</t>
  </si>
  <si>
    <t>Legitimate self supply can clear without burdensome and undue demonstrations</t>
  </si>
  <si>
    <t>Rule changes should not make FRR more advantageous based on capacity positions</t>
  </si>
  <si>
    <t>Interested in non discriminatory treatment for all capacity resources</t>
  </si>
  <si>
    <t>Apply rules changes to upgrades in addition to planned resources</t>
  </si>
  <si>
    <t>The FRR wholesale metering requirements should be changed to better facilitate self supply</t>
  </si>
  <si>
    <t>Ensure all rules apply to demand response.</t>
  </si>
  <si>
    <t>Interest in maintaining ability of competitive retail supplier to opt out of an FRR plan</t>
  </si>
  <si>
    <t>MOPR remains applicable only to constrained LDAs</t>
  </si>
  <si>
    <t>Desire non-discriminatory treatment for all capacity market participants</t>
  </si>
  <si>
    <t>Prevent leaning by FRR participants on the market participants in the RPM auctions.</t>
  </si>
  <si>
    <t>Status Quo</t>
  </si>
  <si>
    <t xml:space="preserve">A  </t>
  </si>
  <si>
    <t>Identify if potential changes can make FRR a viable alternative for offering self supply in RPM Auctions</t>
  </si>
  <si>
    <t>E</t>
  </si>
  <si>
    <t>F</t>
  </si>
  <si>
    <t>G</t>
  </si>
  <si>
    <t>Updated July 21, 2011</t>
  </si>
  <si>
    <t xml:space="preserve">Service territory of IOU
Service area of Pubic Power Entity or Electric Cooperative
Separate geographic area bounded by wholesale metering </t>
  </si>
  <si>
    <t>5 years</t>
  </si>
  <si>
    <t>2 months prior to BRA</t>
  </si>
  <si>
    <t>Keep MOPR out of rest of market</t>
  </si>
  <si>
    <t xml:space="preserve">RPM results should be free from the exercise of market power. </t>
  </si>
  <si>
    <t>Price prevailing in RPM reflects market fundamentals.</t>
  </si>
  <si>
    <t>H</t>
  </si>
  <si>
    <t>I</t>
  </si>
  <si>
    <t>J</t>
  </si>
  <si>
    <t>Allow self supply if economic on a x-year view.
Require the entity to offer in at same price over x years.</t>
  </si>
  <si>
    <t>Duration of self supply commitment</t>
  </si>
  <si>
    <t xml:space="preserve">Allow self supply if economic on a multi-year view to offer so clears </t>
  </si>
  <si>
    <t xml:space="preserve">Restore exemption for upgrades at existing units (without limitation) </t>
  </si>
  <si>
    <t>Restore exemption for unit additions at existing units (up to a threshold)</t>
  </si>
  <si>
    <t>Broaden renewable exemption to other renewable projects (e.g. landfill, biomass, etc.)</t>
  </si>
  <si>
    <t>Restore residual nature to RPM and allow LSEs to pull some load out of the BRA prior to the auction for new or existing self supply</t>
  </si>
  <si>
    <t>Add exemption to MOPR for certain MW amount tied to the size of LDA (below this MW level not subject to MOPR screens and can be committed as self supply)</t>
  </si>
  <si>
    <r>
      <t>Identify types of participants  or actions that can be exempted based on business model</t>
    </r>
    <r>
      <rPr>
        <i/>
        <sz val="14"/>
        <rFont val="Arial Narrow"/>
        <family val="2"/>
      </rPr>
      <t xml:space="preserve"> </t>
    </r>
  </si>
  <si>
    <t>Identify types of participants or actions that should not be exempted</t>
  </si>
  <si>
    <t xml:space="preserve">No limitations or restrictions </t>
  </si>
  <si>
    <t>K</t>
  </si>
  <si>
    <t>None (Status Quo)</t>
  </si>
  <si>
    <t>Updated September 29, 2011</t>
  </si>
  <si>
    <t xml:space="preserve">None </t>
  </si>
  <si>
    <t>Solution Package Options</t>
  </si>
  <si>
    <t xml:space="preserve">Lesser of: (25% of obligation) or 1300 MW
</t>
  </si>
  <si>
    <t>Not allowed</t>
  </si>
  <si>
    <t>State compensation mechanism prevails or in absence of such mechanism the alternative retail LSE compensates FRR entity at RPM unconstrained price</t>
  </si>
  <si>
    <t>Lesser of: (3% of obligation) or 450 MW</t>
  </si>
  <si>
    <t>Eliminate the sales cap</t>
  </si>
  <si>
    <t>Allow election for only certain zones rather than all zones</t>
  </si>
  <si>
    <t>Relax to allow for zone by zone election including partial election by zone</t>
  </si>
  <si>
    <t xml:space="preserve">Allow full </t>
  </si>
  <si>
    <t>Zero</t>
  </si>
  <si>
    <t>Allow partial election by volume by zone for new or existing self supply</t>
  </si>
  <si>
    <t>Annual modification of service area boundaries</t>
  </si>
  <si>
    <t>Allow portion</t>
  </si>
  <si>
    <t>Percentage of peak load</t>
  </si>
  <si>
    <t>Allow LDA to be an FRR service area</t>
  </si>
  <si>
    <t>Allow portion with annual change limits</t>
  </si>
  <si>
    <t>Allow any metered area to be an FRR service area</t>
  </si>
  <si>
    <t>Allow in incremental auctions but not BRA</t>
  </si>
  <si>
    <t>N/A</t>
  </si>
  <si>
    <t>Status Quo Column</t>
  </si>
  <si>
    <t>1A + B + C + D +E + F + G, 2A, 3A</t>
  </si>
  <si>
    <t>All planned generation resources</t>
  </si>
  <si>
    <t>Objective benchmarks should be applied to assess whether a self supply resource manipulates clearing prices</t>
  </si>
  <si>
    <t>Standard assessment of self supply market power across the PJM footprint (opposite of option G)</t>
  </si>
  <si>
    <t xml:space="preserve">- Use a two tiered auction process 
- First auction is MOPR unmitigated and any new units that clear receive unmitigated price 
- Second auction is mitigated using MOPR and is used to set price for other committed supply
</t>
  </si>
  <si>
    <t>Updated September 30, 2011</t>
  </si>
  <si>
    <r>
      <t xml:space="preserve">Package 1
</t>
    </r>
    <r>
      <rPr>
        <i/>
        <sz val="14"/>
        <color indexed="10"/>
        <rFont val="Arial Narrow"/>
        <family val="2"/>
      </rPr>
      <t>(Submitted by LIPA)</t>
    </r>
  </si>
  <si>
    <t>1B + C + I, 2C, 3A</t>
  </si>
  <si>
    <t>1SQ, 2B, 3D, 4A, 5C</t>
  </si>
  <si>
    <t>Only one LSE serves entire load in an FRR Service Area</t>
  </si>
  <si>
    <t>NOT SPECIFIED</t>
  </si>
  <si>
    <t>1SQ, 2A + B, 3 A +D, 4SQ, 5SQ, 6SQ, 7SQ, 8SQ</t>
  </si>
  <si>
    <r>
      <t xml:space="preserve">Package 2
</t>
    </r>
    <r>
      <rPr>
        <i/>
        <sz val="14"/>
        <color indexed="10"/>
        <rFont val="Arial Narrow"/>
        <family val="2"/>
      </rPr>
      <t>(Submitted by Public Power)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</si>
</sst>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7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8"/>
      <name val="Arial Narrow"/>
      <family val="2"/>
    </font>
    <font>
      <sz val="12"/>
      <name val="Arial Narrow"/>
      <family val="2"/>
    </font>
    <font>
      <b/>
      <sz val="12"/>
      <name val="Arial Narrow"/>
      <family val="2"/>
    </font>
    <font>
      <sz val="14"/>
      <name val="Arial Narrow"/>
      <family val="2"/>
    </font>
    <font>
      <b/>
      <sz val="14"/>
      <name val="Arial Narrow"/>
      <family val="2"/>
    </font>
    <font>
      <i/>
      <sz val="14"/>
      <name val="Arial Narrow"/>
      <family val="2"/>
    </font>
    <font>
      <i/>
      <sz val="14"/>
      <color indexed="10"/>
      <name val="Arial Narrow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1"/>
      <color indexed="8"/>
      <name val="Wingdings"/>
      <family val="0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1"/>
      <color theme="1"/>
      <name val="Wingdings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left" indent="3" readingOrder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top"/>
    </xf>
    <xf numFmtId="0" fontId="4" fillId="0" borderId="10" xfId="0" applyFont="1" applyBorder="1" applyAlignment="1">
      <alignment horizontal="center" vertical="center"/>
    </xf>
    <xf numFmtId="14" fontId="3" fillId="0" borderId="0" xfId="0" applyNumberFormat="1" applyFont="1" applyAlignment="1">
      <alignment/>
    </xf>
    <xf numFmtId="0" fontId="0" fillId="0" borderId="11" xfId="0" applyBorder="1" applyAlignment="1">
      <alignment vertical="top" wrapText="1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4" fillId="0" borderId="13" xfId="0" applyFont="1" applyBorder="1" applyAlignment="1">
      <alignment horizontal="center" vertical="center"/>
    </xf>
    <xf numFmtId="0" fontId="46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14" fontId="5" fillId="0" borderId="0" xfId="0" applyNumberFormat="1" applyFont="1" applyAlignment="1">
      <alignment/>
    </xf>
    <xf numFmtId="0" fontId="6" fillId="0" borderId="14" xfId="0" applyFont="1" applyBorder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/>
    </xf>
    <xf numFmtId="0" fontId="5" fillId="0" borderId="15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5" fillId="0" borderId="16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15" xfId="0" applyFont="1" applyBorder="1" applyAlignment="1">
      <alignment horizontal="center"/>
    </xf>
    <xf numFmtId="0" fontId="6" fillId="0" borderId="15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/>
    </xf>
    <xf numFmtId="0" fontId="6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14" fontId="5" fillId="0" borderId="19" xfId="0" applyNumberFormat="1" applyFont="1" applyBorder="1" applyAlignment="1">
      <alignment/>
    </xf>
    <xf numFmtId="0" fontId="5" fillId="0" borderId="15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6" fillId="0" borderId="20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4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 quotePrefix="1">
      <alignment horizontal="left" vertical="center" wrapText="1"/>
    </xf>
    <xf numFmtId="0" fontId="5" fillId="0" borderId="15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6" xfId="0" applyFont="1" applyFill="1" applyBorder="1" applyAlignment="1">
      <alignment horizontal="left" vertical="center" wrapText="1"/>
    </xf>
    <xf numFmtId="0" fontId="5" fillId="0" borderId="16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20" xfId="0" applyFont="1" applyBorder="1" applyAlignment="1">
      <alignment horizontal="left" vertical="center" wrapText="1"/>
    </xf>
    <xf numFmtId="0" fontId="5" fillId="33" borderId="20" xfId="0" applyFont="1" applyFill="1" applyBorder="1" applyAlignment="1">
      <alignment horizontal="left" vertical="center" wrapText="1"/>
    </xf>
    <xf numFmtId="0" fontId="5" fillId="0" borderId="27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1"/>
  <sheetViews>
    <sheetView zoomScale="70" zoomScaleNormal="7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8" sqref="A8"/>
    </sheetView>
  </sheetViews>
  <sheetFormatPr defaultColWidth="9.140625" defaultRowHeight="12.75"/>
  <cols>
    <col min="1" max="1" width="9.140625" style="3" customWidth="1"/>
    <col min="2" max="2" width="42.7109375" style="2" customWidth="1"/>
    <col min="3" max="3" width="15.7109375" style="2" customWidth="1"/>
    <col min="4" max="4" width="51.00390625" style="6" customWidth="1"/>
    <col min="5" max="7" width="25.8515625" style="6" customWidth="1"/>
    <col min="8" max="8" width="25.8515625" style="2" customWidth="1"/>
    <col min="9" max="16384" width="9.140625" style="2" customWidth="1"/>
  </cols>
  <sheetData>
    <row r="1" ht="23.25">
      <c r="A1" s="1" t="s">
        <v>6</v>
      </c>
    </row>
    <row r="2" ht="23.25">
      <c r="A2" s="1" t="s">
        <v>7</v>
      </c>
    </row>
    <row r="3" spans="1:8" ht="18">
      <c r="A3" s="16" t="s">
        <v>51</v>
      </c>
      <c r="B3" s="16"/>
      <c r="C3" s="16"/>
      <c r="D3" s="17"/>
      <c r="E3" s="17"/>
      <c r="F3" s="17"/>
      <c r="G3" s="17"/>
      <c r="H3" s="16"/>
    </row>
    <row r="4" spans="1:8" ht="18">
      <c r="A4" s="16"/>
      <c r="B4" s="16"/>
      <c r="C4" s="16"/>
      <c r="D4" s="17"/>
      <c r="E4" s="17"/>
      <c r="F4" s="17"/>
      <c r="G4" s="17"/>
      <c r="H4" s="16"/>
    </row>
    <row r="5" spans="1:8" ht="18.75" thickBot="1">
      <c r="A5" s="18" t="s">
        <v>55</v>
      </c>
      <c r="B5" s="16"/>
      <c r="C5" s="16"/>
      <c r="D5" s="17"/>
      <c r="E5" s="17"/>
      <c r="F5" s="17"/>
      <c r="G5" s="17"/>
      <c r="H5" s="16"/>
    </row>
    <row r="6" spans="1:8" s="3" customFormat="1" ht="15.75" customHeight="1">
      <c r="A6" s="41" t="s">
        <v>4</v>
      </c>
      <c r="B6" s="43" t="s">
        <v>10</v>
      </c>
      <c r="C6" s="43" t="s">
        <v>5</v>
      </c>
      <c r="D6" s="45" t="s">
        <v>11</v>
      </c>
      <c r="E6" s="45"/>
      <c r="F6" s="45"/>
      <c r="G6" s="45"/>
      <c r="H6" s="19"/>
    </row>
    <row r="7" spans="1:9" ht="18">
      <c r="A7" s="42"/>
      <c r="B7" s="44"/>
      <c r="C7" s="44"/>
      <c r="D7" s="21" t="s">
        <v>49</v>
      </c>
      <c r="E7" s="21" t="s">
        <v>50</v>
      </c>
      <c r="F7" s="21" t="s">
        <v>1</v>
      </c>
      <c r="G7" s="21" t="s">
        <v>2</v>
      </c>
      <c r="H7" s="22" t="s">
        <v>3</v>
      </c>
      <c r="I7" s="4"/>
    </row>
    <row r="8" spans="1:17" ht="31.5" customHeight="1">
      <c r="A8" s="20">
        <v>1</v>
      </c>
      <c r="B8" s="23" t="s">
        <v>12</v>
      </c>
      <c r="C8" s="24" t="s">
        <v>13</v>
      </c>
      <c r="D8" s="57" t="s">
        <v>81</v>
      </c>
      <c r="E8" s="57" t="s">
        <v>85</v>
      </c>
      <c r="F8" s="57" t="s">
        <v>89</v>
      </c>
      <c r="G8" s="57" t="s">
        <v>93</v>
      </c>
      <c r="H8" s="55"/>
      <c r="I8" s="8"/>
      <c r="J8" s="8"/>
      <c r="K8" s="8"/>
      <c r="L8" s="8"/>
      <c r="M8" s="8"/>
      <c r="N8" s="8"/>
      <c r="O8" s="8"/>
      <c r="P8" s="8"/>
      <c r="Q8" s="8"/>
    </row>
    <row r="9" spans="1:17" ht="54">
      <c r="A9" s="20">
        <v>2</v>
      </c>
      <c r="B9" s="23" t="s">
        <v>8</v>
      </c>
      <c r="C9" s="24" t="s">
        <v>13</v>
      </c>
      <c r="D9" s="57" t="s">
        <v>109</v>
      </c>
      <c r="E9" s="57" t="s">
        <v>86</v>
      </c>
      <c r="F9" s="57" t="s">
        <v>90</v>
      </c>
      <c r="G9" s="57"/>
      <c r="H9" s="55"/>
      <c r="I9" s="8"/>
      <c r="J9" s="8"/>
      <c r="K9" s="8"/>
      <c r="L9" s="8"/>
      <c r="M9" s="8"/>
      <c r="N9" s="8"/>
      <c r="O9" s="8"/>
      <c r="P9" s="8"/>
      <c r="Q9" s="8"/>
    </row>
    <row r="10" spans="1:17" ht="90">
      <c r="A10" s="20">
        <v>3</v>
      </c>
      <c r="B10" s="23" t="s">
        <v>9</v>
      </c>
      <c r="C10" s="24" t="s">
        <v>13</v>
      </c>
      <c r="D10" s="57" t="s">
        <v>56</v>
      </c>
      <c r="E10" s="57" t="s">
        <v>87</v>
      </c>
      <c r="F10" s="57" t="s">
        <v>91</v>
      </c>
      <c r="G10" s="57" t="s">
        <v>94</v>
      </c>
      <c r="H10" s="55" t="s">
        <v>96</v>
      </c>
      <c r="I10" s="8"/>
      <c r="J10" s="8"/>
      <c r="K10" s="8"/>
      <c r="L10" s="8"/>
      <c r="M10" s="8"/>
      <c r="N10" s="8"/>
      <c r="O10" s="8"/>
      <c r="P10" s="8"/>
      <c r="Q10" s="8"/>
    </row>
    <row r="11" spans="1:17" ht="18">
      <c r="A11" s="20">
        <v>4</v>
      </c>
      <c r="B11" s="23" t="s">
        <v>17</v>
      </c>
      <c r="C11" s="24" t="s">
        <v>13</v>
      </c>
      <c r="D11" s="57" t="s">
        <v>57</v>
      </c>
      <c r="E11" s="57" t="s">
        <v>18</v>
      </c>
      <c r="F11" s="57"/>
      <c r="G11" s="57"/>
      <c r="H11" s="55"/>
      <c r="I11" s="8"/>
      <c r="J11" s="8"/>
      <c r="K11" s="8"/>
      <c r="L11" s="8"/>
      <c r="M11" s="8"/>
      <c r="N11" s="8"/>
      <c r="O11" s="8"/>
      <c r="P11" s="8"/>
      <c r="Q11" s="8"/>
    </row>
    <row r="12" spans="1:17" ht="36">
      <c r="A12" s="20">
        <v>5</v>
      </c>
      <c r="B12" s="23" t="s">
        <v>21</v>
      </c>
      <c r="C12" s="24" t="s">
        <v>13</v>
      </c>
      <c r="D12" s="57" t="s">
        <v>82</v>
      </c>
      <c r="E12" s="57" t="s">
        <v>88</v>
      </c>
      <c r="F12" s="57" t="s">
        <v>92</v>
      </c>
      <c r="G12" s="57" t="s">
        <v>95</v>
      </c>
      <c r="H12" s="55" t="s">
        <v>97</v>
      </c>
      <c r="I12" s="8"/>
      <c r="J12" s="8"/>
      <c r="K12" s="8"/>
      <c r="L12" s="8"/>
      <c r="M12" s="8"/>
      <c r="N12" s="8"/>
      <c r="O12" s="8"/>
      <c r="P12" s="8"/>
      <c r="Q12" s="8"/>
    </row>
    <row r="13" spans="1:17" ht="72">
      <c r="A13" s="20">
        <v>6</v>
      </c>
      <c r="B13" s="23" t="s">
        <v>14</v>
      </c>
      <c r="C13" s="24" t="s">
        <v>15</v>
      </c>
      <c r="D13" s="57" t="s">
        <v>83</v>
      </c>
      <c r="E13" s="57"/>
      <c r="F13" s="57"/>
      <c r="G13" s="57"/>
      <c r="H13" s="67"/>
      <c r="I13" s="8"/>
      <c r="J13" s="8"/>
      <c r="K13" s="8"/>
      <c r="L13" s="8"/>
      <c r="M13" s="8"/>
      <c r="N13" s="8"/>
      <c r="O13" s="8"/>
      <c r="P13" s="8"/>
      <c r="Q13" s="8"/>
    </row>
    <row r="14" spans="1:17" ht="36">
      <c r="A14" s="20">
        <v>7</v>
      </c>
      <c r="B14" s="23" t="s">
        <v>16</v>
      </c>
      <c r="C14" s="24" t="s">
        <v>15</v>
      </c>
      <c r="D14" s="57" t="s">
        <v>58</v>
      </c>
      <c r="E14" s="57"/>
      <c r="F14" s="57"/>
      <c r="G14" s="57"/>
      <c r="H14" s="67"/>
      <c r="I14" s="8"/>
      <c r="J14" s="8"/>
      <c r="K14" s="8"/>
      <c r="L14" s="8"/>
      <c r="M14" s="8"/>
      <c r="N14" s="8"/>
      <c r="O14" s="8"/>
      <c r="P14" s="8"/>
      <c r="Q14" s="8"/>
    </row>
    <row r="15" spans="1:17" ht="18.75" thickBot="1">
      <c r="A15" s="25">
        <v>8</v>
      </c>
      <c r="B15" s="26" t="s">
        <v>19</v>
      </c>
      <c r="C15" s="27" t="s">
        <v>20</v>
      </c>
      <c r="D15" s="61" t="s">
        <v>84</v>
      </c>
      <c r="E15" s="61"/>
      <c r="F15" s="61"/>
      <c r="G15" s="61"/>
      <c r="H15" s="68"/>
      <c r="I15" s="8"/>
      <c r="J15" s="8"/>
      <c r="K15" s="8"/>
      <c r="L15" s="8"/>
      <c r="M15" s="8"/>
      <c r="N15" s="8"/>
      <c r="O15" s="8"/>
      <c r="P15" s="8"/>
      <c r="Q15" s="8"/>
    </row>
    <row r="16" ht="15.75">
      <c r="A16" s="5"/>
    </row>
    <row r="17" ht="15.75">
      <c r="A17" s="7"/>
    </row>
    <row r="18" ht="15.75">
      <c r="A18" s="7"/>
    </row>
    <row r="19" ht="15.75">
      <c r="A19" s="7"/>
    </row>
    <row r="20" ht="15.75">
      <c r="A20" s="5"/>
    </row>
    <row r="21" ht="15.75">
      <c r="A21" s="5"/>
    </row>
  </sheetData>
  <sheetProtection/>
  <mergeCells count="4">
    <mergeCell ref="A6:A7"/>
    <mergeCell ref="B6:B7"/>
    <mergeCell ref="C6:C7"/>
    <mergeCell ref="D6:G6"/>
  </mergeCells>
  <printOptions/>
  <pageMargins left="0.17" right="0.17" top="0.61" bottom="0.75" header="0.17" footer="0.3"/>
  <pageSetup horizontalDpi="600" verticalDpi="600" orientation="landscape" scale="60" r:id="rId1"/>
  <headerFooter>
    <oddFooter>&amp;LStakeholder Solution Aid
PJM Interconnection, LLC. &amp;R&amp;P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17"/>
  <sheetViews>
    <sheetView zoomScale="70" zoomScaleNormal="7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D9" sqref="D9:F16"/>
    </sheetView>
  </sheetViews>
  <sheetFormatPr defaultColWidth="9.140625" defaultRowHeight="12.75"/>
  <cols>
    <col min="1" max="1" width="9.140625" style="3" customWidth="1"/>
    <col min="2" max="2" width="42.7109375" style="2" customWidth="1"/>
    <col min="3" max="3" width="15.7109375" style="2" customWidth="1"/>
    <col min="4" max="4" width="58.00390625" style="2" customWidth="1"/>
    <col min="5" max="5" width="45.140625" style="2" customWidth="1"/>
    <col min="6" max="6" width="42.8515625" style="2" customWidth="1"/>
    <col min="7" max="16384" width="9.140625" style="2" customWidth="1"/>
  </cols>
  <sheetData>
    <row r="1" ht="23.25">
      <c r="A1" s="1" t="s">
        <v>6</v>
      </c>
    </row>
    <row r="2" ht="23.25">
      <c r="A2" s="1" t="s">
        <v>7</v>
      </c>
    </row>
    <row r="3" s="16" customFormat="1" ht="18">
      <c r="A3" s="16" t="s">
        <v>51</v>
      </c>
    </row>
    <row r="4" s="16" customFormat="1" ht="18"/>
    <row r="5" s="16" customFormat="1" ht="18.75" thickBot="1">
      <c r="A5" s="36" t="s">
        <v>105</v>
      </c>
    </row>
    <row r="6" spans="1:6" s="28" customFormat="1" ht="15.75" customHeight="1">
      <c r="A6" s="41" t="s">
        <v>4</v>
      </c>
      <c r="B6" s="43" t="s">
        <v>24</v>
      </c>
      <c r="C6" s="43" t="s">
        <v>5</v>
      </c>
      <c r="D6" s="48" t="s">
        <v>80</v>
      </c>
      <c r="E6" s="49"/>
      <c r="F6" s="50"/>
    </row>
    <row r="7" spans="1:6" s="28" customFormat="1" ht="42" customHeight="1">
      <c r="A7" s="46"/>
      <c r="B7" s="47"/>
      <c r="C7" s="47"/>
      <c r="D7" s="30" t="s">
        <v>49</v>
      </c>
      <c r="E7" s="32" t="s">
        <v>106</v>
      </c>
      <c r="F7" s="39" t="s">
        <v>112</v>
      </c>
    </row>
    <row r="8" spans="1:6" s="16" customFormat="1" ht="36">
      <c r="A8" s="42"/>
      <c r="B8" s="44"/>
      <c r="C8" s="44"/>
      <c r="D8" s="31" t="s">
        <v>99</v>
      </c>
      <c r="E8" s="31" t="s">
        <v>108</v>
      </c>
      <c r="F8" s="40" t="s">
        <v>111</v>
      </c>
    </row>
    <row r="9" spans="1:6" s="16" customFormat="1" ht="54">
      <c r="A9" s="20">
        <v>1</v>
      </c>
      <c r="B9" s="23" t="s">
        <v>12</v>
      </c>
      <c r="C9" s="24" t="s">
        <v>13</v>
      </c>
      <c r="D9" s="23" t="str">
        <f>FRR!D8</f>
        <v>Lesser of: (25% of obligation) or 1300 MW
</v>
      </c>
      <c r="E9" s="23" t="str">
        <f>FRR!D8</f>
        <v>Lesser of: (25% of obligation) or 1300 MW
</v>
      </c>
      <c r="F9" s="64" t="str">
        <f>FRR!D8</f>
        <v>Lesser of: (25% of obligation) or 1300 MW
</v>
      </c>
    </row>
    <row r="10" spans="1:6" s="16" customFormat="1" ht="90">
      <c r="A10" s="20">
        <v>2</v>
      </c>
      <c r="B10" s="23" t="s">
        <v>8</v>
      </c>
      <c r="C10" s="24" t="s">
        <v>13</v>
      </c>
      <c r="D10" s="23" t="str">
        <f>FRR!D9</f>
        <v>Only one LSE serves entire load in an FRR Service Area</v>
      </c>
      <c r="E10" s="23" t="str">
        <f>FRR!F9</f>
        <v>Allow partial election by volume by zone for new or existing self supply</v>
      </c>
      <c r="F10" s="65" t="str">
        <f>CONCATENATE(FRR!E9,"
+
",FRR!F9)</f>
        <v>Allow election for only certain zones rather than all zones
+
Allow partial election by volume by zone for new or existing self supply</v>
      </c>
    </row>
    <row r="11" spans="1:6" s="16" customFormat="1" ht="90">
      <c r="A11" s="20">
        <v>3</v>
      </c>
      <c r="B11" s="23" t="s">
        <v>9</v>
      </c>
      <c r="C11" s="24" t="s">
        <v>13</v>
      </c>
      <c r="D11" s="23" t="str">
        <f>FRR!D10</f>
        <v>Service territory of IOU
Service area of Pubic Power Entity or Electric Cooperative
Separate geographic area bounded by wholesale metering </v>
      </c>
      <c r="E11" s="23" t="str">
        <f>FRR!H10</f>
        <v>Allow any metered area to be an FRR service area</v>
      </c>
      <c r="F11" s="65" t="str">
        <f>CONCATENATE(FRR!E10,"
+
",FRR!H10)</f>
        <v>Relax to allow for zone by zone election including partial election by zone
+
Allow any metered area to be an FRR service area</v>
      </c>
    </row>
    <row r="12" spans="1:6" ht="18">
      <c r="A12" s="20">
        <v>4</v>
      </c>
      <c r="B12" s="23" t="s">
        <v>17</v>
      </c>
      <c r="C12" s="24" t="s">
        <v>13</v>
      </c>
      <c r="D12" s="23" t="str">
        <f>FRR!D11</f>
        <v>5 years</v>
      </c>
      <c r="E12" s="23" t="str">
        <f>FRR!E11</f>
        <v>3 years</v>
      </c>
      <c r="F12" s="64" t="str">
        <f>FRR!D11</f>
        <v>5 years</v>
      </c>
    </row>
    <row r="13" spans="1:6" ht="36">
      <c r="A13" s="20">
        <v>5</v>
      </c>
      <c r="B13" s="23" t="s">
        <v>21</v>
      </c>
      <c r="C13" s="24" t="s">
        <v>13</v>
      </c>
      <c r="D13" s="23" t="str">
        <f>FRR!D12</f>
        <v>Not allowed</v>
      </c>
      <c r="E13" s="23" t="str">
        <f>FRR!G12</f>
        <v>Allow portion with annual change limits</v>
      </c>
      <c r="F13" s="64" t="str">
        <f>FRR!D12</f>
        <v>Not allowed</v>
      </c>
    </row>
    <row r="14" spans="1:6" ht="72">
      <c r="A14" s="20">
        <v>6</v>
      </c>
      <c r="B14" s="23" t="s">
        <v>14</v>
      </c>
      <c r="C14" s="24" t="s">
        <v>15</v>
      </c>
      <c r="D14" s="23" t="str">
        <f>FRR!D13</f>
        <v>State compensation mechanism prevails or in absence of such mechanism the alternative retail LSE compensates FRR entity at RPM unconstrained price</v>
      </c>
      <c r="E14" s="23" t="s">
        <v>110</v>
      </c>
      <c r="F14" s="64" t="str">
        <f>FRR!D13</f>
        <v>State compensation mechanism prevails or in absence of such mechanism the alternative retail LSE compensates FRR entity at RPM unconstrained price</v>
      </c>
    </row>
    <row r="15" spans="1:6" ht="36">
      <c r="A15" s="20">
        <v>7</v>
      </c>
      <c r="B15" s="23" t="s">
        <v>16</v>
      </c>
      <c r="C15" s="24" t="s">
        <v>15</v>
      </c>
      <c r="D15" s="23" t="str">
        <f>FRR!D14</f>
        <v>2 months prior to BRA</v>
      </c>
      <c r="E15" s="23" t="s">
        <v>110</v>
      </c>
      <c r="F15" s="64" t="str">
        <f>FRR!D14</f>
        <v>2 months prior to BRA</v>
      </c>
    </row>
    <row r="16" spans="1:6" ht="18.75" thickBot="1">
      <c r="A16" s="25">
        <v>8</v>
      </c>
      <c r="B16" s="26" t="s">
        <v>19</v>
      </c>
      <c r="C16" s="27" t="s">
        <v>20</v>
      </c>
      <c r="D16" s="26" t="str">
        <f>FRR!D15</f>
        <v>Lesser of: (3% of obligation) or 450 MW</v>
      </c>
      <c r="E16" s="26" t="s">
        <v>110</v>
      </c>
      <c r="F16" s="66" t="str">
        <f>FRR!D15</f>
        <v>Lesser of: (3% of obligation) or 450 MW</v>
      </c>
    </row>
    <row r="17" ht="15.75">
      <c r="D17" s="33"/>
    </row>
  </sheetData>
  <sheetProtection/>
  <mergeCells count="4">
    <mergeCell ref="A6:A8"/>
    <mergeCell ref="B6:B8"/>
    <mergeCell ref="C6:C8"/>
    <mergeCell ref="D6:F6"/>
  </mergeCells>
  <printOptions/>
  <pageMargins left="0.7" right="0.7" top="0.75" bottom="0.75" header="0.3" footer="0.3"/>
  <pageSetup fitToHeight="3" horizontalDpi="600" verticalDpi="600" orientation="landscape" scale="55" r:id="rId1"/>
  <headerFooter>
    <oddFooter>&amp;LStakeholder Solution Aid
PJM Interconnection, LLC. &amp;R&amp;P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5"/>
  <sheetViews>
    <sheetView tabSelected="1" zoomScale="75" zoomScaleNormal="75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B8" sqref="B8"/>
    </sheetView>
  </sheetViews>
  <sheetFormatPr defaultColWidth="9.140625" defaultRowHeight="12.75"/>
  <cols>
    <col min="1" max="1" width="9.140625" style="3" customWidth="1"/>
    <col min="2" max="2" width="42.7109375" style="2" customWidth="1"/>
    <col min="3" max="3" width="15.7109375" style="2" customWidth="1"/>
    <col min="4" max="10" width="25.57421875" style="6" customWidth="1"/>
    <col min="11" max="13" width="25.57421875" style="2" customWidth="1"/>
    <col min="14" max="14" width="47.57421875" style="2" customWidth="1"/>
    <col min="15" max="16384" width="9.140625" style="2" customWidth="1"/>
  </cols>
  <sheetData>
    <row r="1" ht="23.25">
      <c r="A1" s="1" t="s">
        <v>6</v>
      </c>
    </row>
    <row r="2" ht="23.25">
      <c r="A2" s="1" t="s">
        <v>22</v>
      </c>
    </row>
    <row r="3" spans="1:10" s="16" customFormat="1" ht="18">
      <c r="A3" s="16" t="s">
        <v>23</v>
      </c>
      <c r="D3" s="17"/>
      <c r="E3" s="17"/>
      <c r="F3" s="17"/>
      <c r="G3" s="17"/>
      <c r="H3" s="17"/>
      <c r="I3" s="17"/>
      <c r="J3" s="17"/>
    </row>
    <row r="4" spans="4:10" s="16" customFormat="1" ht="18">
      <c r="D4" s="17"/>
      <c r="E4" s="17"/>
      <c r="F4" s="17"/>
      <c r="G4" s="17"/>
      <c r="H4" s="17"/>
      <c r="I4" s="17"/>
      <c r="J4" s="17"/>
    </row>
    <row r="5" spans="1:10" s="16" customFormat="1" ht="18.75" thickBot="1">
      <c r="A5" s="18" t="s">
        <v>78</v>
      </c>
      <c r="D5" s="17"/>
      <c r="E5" s="17"/>
      <c r="F5" s="17"/>
      <c r="G5" s="17"/>
      <c r="H5" s="17"/>
      <c r="I5" s="17"/>
      <c r="J5" s="17"/>
    </row>
    <row r="6" spans="1:14" s="28" customFormat="1" ht="15.75" customHeight="1">
      <c r="A6" s="41" t="s">
        <v>4</v>
      </c>
      <c r="B6" s="43" t="s">
        <v>24</v>
      </c>
      <c r="C6" s="43" t="s">
        <v>5</v>
      </c>
      <c r="D6" s="45" t="s">
        <v>11</v>
      </c>
      <c r="E6" s="45"/>
      <c r="F6" s="45"/>
      <c r="G6" s="45"/>
      <c r="H6" s="45"/>
      <c r="I6" s="45"/>
      <c r="J6" s="48" t="s">
        <v>11</v>
      </c>
      <c r="K6" s="49"/>
      <c r="L6" s="49"/>
      <c r="M6" s="49"/>
      <c r="N6" s="50"/>
    </row>
    <row r="7" spans="1:14" s="16" customFormat="1" ht="18">
      <c r="A7" s="42"/>
      <c r="B7" s="44"/>
      <c r="C7" s="44"/>
      <c r="D7" s="21" t="s">
        <v>0</v>
      </c>
      <c r="E7" s="21" t="s">
        <v>1</v>
      </c>
      <c r="F7" s="21" t="s">
        <v>2</v>
      </c>
      <c r="G7" s="21" t="s">
        <v>3</v>
      </c>
      <c r="H7" s="21" t="s">
        <v>52</v>
      </c>
      <c r="I7" s="21" t="s">
        <v>53</v>
      </c>
      <c r="J7" s="21" t="s">
        <v>54</v>
      </c>
      <c r="K7" s="29" t="s">
        <v>62</v>
      </c>
      <c r="L7" s="29" t="s">
        <v>63</v>
      </c>
      <c r="M7" s="29" t="s">
        <v>64</v>
      </c>
      <c r="N7" s="22" t="s">
        <v>76</v>
      </c>
    </row>
    <row r="8" spans="1:14" s="16" customFormat="1" ht="144">
      <c r="A8" s="20">
        <v>1</v>
      </c>
      <c r="B8" s="23" t="s">
        <v>25</v>
      </c>
      <c r="C8" s="24" t="s">
        <v>13</v>
      </c>
      <c r="D8" s="57" t="s">
        <v>67</v>
      </c>
      <c r="E8" s="57" t="s">
        <v>68</v>
      </c>
      <c r="F8" s="57" t="s">
        <v>69</v>
      </c>
      <c r="G8" s="57" t="s">
        <v>70</v>
      </c>
      <c r="H8" s="57" t="s">
        <v>71</v>
      </c>
      <c r="I8" s="57" t="s">
        <v>72</v>
      </c>
      <c r="J8" s="57" t="s">
        <v>59</v>
      </c>
      <c r="K8" s="57" t="s">
        <v>65</v>
      </c>
      <c r="L8" s="57" t="s">
        <v>102</v>
      </c>
      <c r="M8" s="57" t="s">
        <v>103</v>
      </c>
      <c r="N8" s="58" t="s">
        <v>104</v>
      </c>
    </row>
    <row r="9" spans="1:14" s="16" customFormat="1" ht="90">
      <c r="A9" s="20">
        <v>2</v>
      </c>
      <c r="B9" s="23" t="s">
        <v>26</v>
      </c>
      <c r="C9" s="24" t="s">
        <v>13</v>
      </c>
      <c r="D9" s="57" t="s">
        <v>73</v>
      </c>
      <c r="E9" s="57" t="s">
        <v>74</v>
      </c>
      <c r="F9" s="57" t="s">
        <v>101</v>
      </c>
      <c r="G9" s="57" t="s">
        <v>77</v>
      </c>
      <c r="H9" s="57"/>
      <c r="I9" s="57"/>
      <c r="J9" s="57"/>
      <c r="K9" s="59"/>
      <c r="L9" s="37"/>
      <c r="M9" s="59"/>
      <c r="N9" s="60"/>
    </row>
    <row r="10" spans="1:14" s="16" customFormat="1" ht="36.75" thickBot="1">
      <c r="A10" s="25">
        <v>3</v>
      </c>
      <c r="B10" s="26" t="s">
        <v>66</v>
      </c>
      <c r="C10" s="27" t="s">
        <v>20</v>
      </c>
      <c r="D10" s="61" t="s">
        <v>75</v>
      </c>
      <c r="E10" s="61"/>
      <c r="F10" s="61"/>
      <c r="G10" s="61"/>
      <c r="H10" s="61"/>
      <c r="I10" s="61"/>
      <c r="J10" s="61"/>
      <c r="K10" s="62"/>
      <c r="L10" s="38"/>
      <c r="M10" s="62"/>
      <c r="N10" s="63"/>
    </row>
    <row r="11" ht="15.75">
      <c r="A11" s="5"/>
    </row>
    <row r="12" ht="15.75">
      <c r="A12" s="5"/>
    </row>
    <row r="13" ht="15.75">
      <c r="A13" s="5"/>
    </row>
    <row r="14" ht="15.75">
      <c r="A14" s="5"/>
    </row>
    <row r="15" ht="15.75">
      <c r="A15" s="5"/>
    </row>
  </sheetData>
  <sheetProtection/>
  <mergeCells count="5">
    <mergeCell ref="A6:A7"/>
    <mergeCell ref="B6:B7"/>
    <mergeCell ref="C6:C7"/>
    <mergeCell ref="D6:I6"/>
    <mergeCell ref="J6:N6"/>
  </mergeCells>
  <printOptions/>
  <pageMargins left="0.17" right="0.17" top="0.75" bottom="0.75" header="0.3" footer="0.3"/>
  <pageSetup fitToWidth="2" fitToHeight="1" horizontalDpi="600" verticalDpi="600" orientation="landscape" scale="54" r:id="rId1"/>
  <headerFooter>
    <oddFooter>&amp;LStakeholder Solution Aid
PJM Interconnection, LLC. &amp;RPage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16"/>
  <sheetViews>
    <sheetView zoomScale="70" zoomScaleNormal="7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A9" sqref="A9"/>
    </sheetView>
  </sheetViews>
  <sheetFormatPr defaultColWidth="9.140625" defaultRowHeight="12.75"/>
  <cols>
    <col min="1" max="1" width="9.140625" style="3" customWidth="1"/>
    <col min="2" max="2" width="42.7109375" style="2" customWidth="1"/>
    <col min="3" max="3" width="15.7109375" style="2" customWidth="1"/>
    <col min="4" max="4" width="20.7109375" style="2" bestFit="1" customWidth="1"/>
    <col min="5" max="5" width="58.00390625" style="2" customWidth="1"/>
    <col min="6" max="6" width="64.7109375" style="2" customWidth="1"/>
    <col min="7" max="16384" width="9.140625" style="2" customWidth="1"/>
  </cols>
  <sheetData>
    <row r="1" ht="23.25">
      <c r="A1" s="1" t="s">
        <v>6</v>
      </c>
    </row>
    <row r="2" ht="23.25">
      <c r="A2" s="1" t="s">
        <v>22</v>
      </c>
    </row>
    <row r="3" s="16" customFormat="1" ht="18">
      <c r="A3" s="16" t="s">
        <v>23</v>
      </c>
    </row>
    <row r="4" s="16" customFormat="1" ht="18"/>
    <row r="5" s="16" customFormat="1" ht="18.75" thickBot="1">
      <c r="A5" s="18" t="s">
        <v>105</v>
      </c>
    </row>
    <row r="6" spans="1:6" s="28" customFormat="1" ht="15.75" customHeight="1">
      <c r="A6" s="41" t="s">
        <v>4</v>
      </c>
      <c r="B6" s="43" t="s">
        <v>24</v>
      </c>
      <c r="C6" s="43" t="s">
        <v>5</v>
      </c>
      <c r="D6" s="48" t="s">
        <v>80</v>
      </c>
      <c r="E6" s="49"/>
      <c r="F6" s="50"/>
    </row>
    <row r="7" spans="1:6" s="28" customFormat="1" ht="36">
      <c r="A7" s="46"/>
      <c r="B7" s="47"/>
      <c r="C7" s="47"/>
      <c r="D7" s="30" t="s">
        <v>49</v>
      </c>
      <c r="E7" s="32" t="s">
        <v>106</v>
      </c>
      <c r="F7" s="34" t="s">
        <v>112</v>
      </c>
    </row>
    <row r="8" spans="1:6" s="16" customFormat="1" ht="21.75" customHeight="1">
      <c r="A8" s="42"/>
      <c r="B8" s="44"/>
      <c r="C8" s="44"/>
      <c r="D8" s="31"/>
      <c r="E8" s="31" t="s">
        <v>107</v>
      </c>
      <c r="F8" s="35" t="s">
        <v>100</v>
      </c>
    </row>
    <row r="9" spans="1:6" s="16" customFormat="1" ht="333" customHeight="1">
      <c r="A9" s="20">
        <v>1</v>
      </c>
      <c r="B9" s="23" t="s">
        <v>25</v>
      </c>
      <c r="C9" s="24" t="s">
        <v>13</v>
      </c>
      <c r="D9" s="37" t="s">
        <v>98</v>
      </c>
      <c r="E9" s="23" t="str">
        <f>CONCATENATE('Self Supply'!E8,"
+
",'Self Supply'!F8,"
+
",'Self Supply'!L8)</f>
        <v>Restore exemption for upgrades at existing units (without limitation) 
+
Restore exemption for unit additions at existing units (up to a threshold)
+
Objective benchmarks should be applied to assess whether a self supply resource manipulates clearing prices</v>
      </c>
      <c r="F9" s="55" t="str">
        <f>CONCATENATE('Self Supply'!D8,"
+
",'Self Supply'!E8,"
+
",'Self Supply'!F8,"
+
",'Self Supply'!G8,"
+
",'Self Supply'!H8,"
+
",'Self Supply'!I8,"
+
",'Self Supply'!J8)</f>
        <v>Allow self supply if economic on a multi-year view to offer so clears 
+
Restore exemption for upgrades at existing units (without limitation) 
+
Restore exemption for unit additions at existing units (up to a threshold)
+
Broaden renewable exemption to other renewable projects (e.g. landfill, biomass, etc.)
+
Restore residual nature to RPM and allow LSEs to pull some load out of the BRA prior to the auction for new or existing self supply
+
Add exemption to MOPR for certain MW amount tied to the size of LDA (below this MW level not subject to MOPR screens and can be committed as self supply)
+
Keep MOPR out of rest of market</v>
      </c>
    </row>
    <row r="10" spans="1:6" s="16" customFormat="1" ht="36">
      <c r="A10" s="20">
        <v>2</v>
      </c>
      <c r="B10" s="23" t="s">
        <v>26</v>
      </c>
      <c r="C10" s="24" t="s">
        <v>13</v>
      </c>
      <c r="D10" s="37" t="s">
        <v>79</v>
      </c>
      <c r="E10" s="23" t="str">
        <f>'Self Supply'!F9</f>
        <v>All planned generation resources</v>
      </c>
      <c r="F10" s="55" t="str">
        <f>'Self Supply'!D9</f>
        <v>Identify types of participants  or actions that can be exempted based on business model </v>
      </c>
    </row>
    <row r="11" spans="1:6" s="16" customFormat="1" ht="18.75" thickBot="1">
      <c r="A11" s="25">
        <v>3</v>
      </c>
      <c r="B11" s="26" t="s">
        <v>66</v>
      </c>
      <c r="C11" s="27" t="s">
        <v>20</v>
      </c>
      <c r="D11" s="38" t="s">
        <v>98</v>
      </c>
      <c r="E11" s="26" t="str">
        <f>'Self Supply'!D10</f>
        <v>No limitations or restrictions </v>
      </c>
      <c r="F11" s="56" t="str">
        <f>'Self Supply'!D10</f>
        <v>No limitations or restrictions </v>
      </c>
    </row>
    <row r="12" ht="15.75">
      <c r="A12" s="5"/>
    </row>
    <row r="13" ht="15.75">
      <c r="A13" s="5"/>
    </row>
    <row r="14" ht="15.75">
      <c r="A14" s="5"/>
    </row>
    <row r="15" ht="15.75">
      <c r="A15" s="5"/>
    </row>
    <row r="16" ht="15.75">
      <c r="A16" s="5"/>
    </row>
  </sheetData>
  <sheetProtection/>
  <mergeCells count="4">
    <mergeCell ref="A6:A8"/>
    <mergeCell ref="B6:B8"/>
    <mergeCell ref="C6:C8"/>
    <mergeCell ref="D6:F6"/>
  </mergeCells>
  <printOptions/>
  <pageMargins left="0.7" right="0.7" top="0.75" bottom="0.75" header="0.3" footer="0.3"/>
  <pageSetup fitToHeight="2" horizontalDpi="600" verticalDpi="600" orientation="landscape" scale="55" r:id="rId1"/>
  <headerFooter>
    <oddFooter>&amp;LStakeholder Solution Aid
PJM Interconnection, LLC. &amp;R&amp;P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zoomScale="120" zoomScaleNormal="120" zoomScalePageLayoutView="0" workbookViewId="0" topLeftCell="A1">
      <selection activeCell="A1" sqref="A1"/>
    </sheetView>
  </sheetViews>
  <sheetFormatPr defaultColWidth="9.140625" defaultRowHeight="12.75"/>
  <cols>
    <col min="1" max="1" width="10.28125" style="3" customWidth="1"/>
    <col min="2" max="2" width="92.140625" style="2" customWidth="1"/>
    <col min="3" max="16384" width="9.140625" style="2" customWidth="1"/>
  </cols>
  <sheetData>
    <row r="1" ht="23.25">
      <c r="A1" s="1" t="s">
        <v>6</v>
      </c>
    </row>
    <row r="2" ht="23.25">
      <c r="A2" s="1" t="s">
        <v>7</v>
      </c>
    </row>
    <row r="3" ht="15.75">
      <c r="A3" s="2" t="s">
        <v>51</v>
      </c>
    </row>
    <row r="4" ht="23.25">
      <c r="A4" s="1" t="s">
        <v>22</v>
      </c>
    </row>
    <row r="5" ht="15.75">
      <c r="A5" s="2" t="s">
        <v>23</v>
      </c>
    </row>
    <row r="6" ht="15.75">
      <c r="A6" s="2"/>
    </row>
    <row r="7" ht="16.5" thickBot="1">
      <c r="A7" s="10" t="s">
        <v>55</v>
      </c>
    </row>
    <row r="8" spans="1:2" s="3" customFormat="1" ht="15.75">
      <c r="A8" s="51" t="s">
        <v>4</v>
      </c>
      <c r="B8" s="53" t="s">
        <v>27</v>
      </c>
    </row>
    <row r="9" spans="1:4" ht="15.75">
      <c r="A9" s="52"/>
      <c r="B9" s="54"/>
      <c r="D9" s="4"/>
    </row>
    <row r="10" spans="1:11" ht="15.75">
      <c r="A10" s="9">
        <v>1</v>
      </c>
      <c r="B10" s="11" t="s">
        <v>28</v>
      </c>
      <c r="C10" s="8"/>
      <c r="D10" s="8"/>
      <c r="E10" s="8"/>
      <c r="F10" s="8"/>
      <c r="G10" s="8"/>
      <c r="H10" s="8"/>
      <c r="I10" s="8"/>
      <c r="J10" s="8"/>
      <c r="K10" s="8"/>
    </row>
    <row r="11" spans="1:11" ht="15.75">
      <c r="A11" s="9">
        <v>2</v>
      </c>
      <c r="B11" s="11" t="s">
        <v>29</v>
      </c>
      <c r="C11" s="8"/>
      <c r="D11" s="8"/>
      <c r="E11" s="8"/>
      <c r="F11" s="8"/>
      <c r="G11" s="8"/>
      <c r="H11" s="8"/>
      <c r="I11" s="8"/>
      <c r="J11" s="8"/>
      <c r="K11" s="8"/>
    </row>
    <row r="12" spans="1:11" ht="15.75">
      <c r="A12" s="9">
        <v>3</v>
      </c>
      <c r="B12" s="11" t="s">
        <v>30</v>
      </c>
      <c r="C12" s="8"/>
      <c r="D12" s="8"/>
      <c r="E12" s="8"/>
      <c r="F12" s="8"/>
      <c r="G12" s="8"/>
      <c r="H12" s="8"/>
      <c r="I12" s="8"/>
      <c r="J12" s="8"/>
      <c r="K12" s="8"/>
    </row>
    <row r="13" spans="1:11" ht="15.75">
      <c r="A13" s="9">
        <v>4</v>
      </c>
      <c r="B13" s="11" t="s">
        <v>31</v>
      </c>
      <c r="C13" s="8"/>
      <c r="D13" s="8"/>
      <c r="E13" s="8"/>
      <c r="F13" s="8"/>
      <c r="G13" s="8"/>
      <c r="H13" s="8"/>
      <c r="I13" s="8"/>
      <c r="J13" s="8"/>
      <c r="K13" s="8"/>
    </row>
    <row r="14" spans="1:11" ht="15.75">
      <c r="A14" s="9">
        <v>5</v>
      </c>
      <c r="B14" s="11" t="s">
        <v>32</v>
      </c>
      <c r="C14" s="8"/>
      <c r="D14" s="8"/>
      <c r="E14" s="8"/>
      <c r="F14" s="8"/>
      <c r="G14" s="8"/>
      <c r="H14" s="8"/>
      <c r="I14" s="8"/>
      <c r="J14" s="8"/>
      <c r="K14" s="8"/>
    </row>
    <row r="15" spans="1:11" ht="25.5">
      <c r="A15" s="9">
        <v>6</v>
      </c>
      <c r="B15" s="11" t="s">
        <v>33</v>
      </c>
      <c r="C15" s="8"/>
      <c r="D15" s="8"/>
      <c r="E15" s="8"/>
      <c r="F15" s="8"/>
      <c r="G15" s="8"/>
      <c r="H15" s="8"/>
      <c r="I15" s="8"/>
      <c r="J15" s="8"/>
      <c r="K15" s="8"/>
    </row>
    <row r="16" spans="1:11" ht="15.75">
      <c r="A16" s="9">
        <v>7</v>
      </c>
      <c r="B16" s="11" t="s">
        <v>34</v>
      </c>
      <c r="C16" s="8"/>
      <c r="D16" s="8"/>
      <c r="E16" s="8"/>
      <c r="F16" s="8"/>
      <c r="G16" s="8"/>
      <c r="H16" s="8"/>
      <c r="I16" s="8"/>
      <c r="J16" s="8"/>
      <c r="K16" s="8"/>
    </row>
    <row r="17" spans="1:11" ht="15.75">
      <c r="A17" s="9">
        <v>8</v>
      </c>
      <c r="B17" s="11" t="s">
        <v>35</v>
      </c>
      <c r="C17" s="8"/>
      <c r="D17" s="8"/>
      <c r="E17" s="8"/>
      <c r="F17" s="8"/>
      <c r="G17" s="8"/>
      <c r="H17" s="8"/>
      <c r="I17" s="8"/>
      <c r="J17" s="8"/>
      <c r="K17" s="8"/>
    </row>
    <row r="18" spans="1:11" ht="25.5">
      <c r="A18" s="9">
        <v>9</v>
      </c>
      <c r="B18" s="11" t="s">
        <v>36</v>
      </c>
      <c r="C18" s="8"/>
      <c r="D18" s="8"/>
      <c r="E18" s="8"/>
      <c r="F18" s="8"/>
      <c r="G18" s="8"/>
      <c r="H18" s="8"/>
      <c r="I18" s="8"/>
      <c r="J18" s="8"/>
      <c r="K18" s="8"/>
    </row>
    <row r="19" spans="1:2" ht="15.75">
      <c r="A19" s="9">
        <v>10</v>
      </c>
      <c r="B19" s="11" t="s">
        <v>37</v>
      </c>
    </row>
    <row r="20" spans="1:2" ht="15.75">
      <c r="A20" s="9">
        <v>11</v>
      </c>
      <c r="B20" s="12" t="s">
        <v>38</v>
      </c>
    </row>
    <row r="21" spans="1:2" ht="15.75">
      <c r="A21" s="9">
        <v>12</v>
      </c>
      <c r="B21" s="12" t="s">
        <v>39</v>
      </c>
    </row>
    <row r="22" spans="1:2" ht="15.75">
      <c r="A22" s="9">
        <v>13</v>
      </c>
      <c r="B22" s="12" t="s">
        <v>40</v>
      </c>
    </row>
    <row r="23" spans="1:2" ht="15.75">
      <c r="A23" s="9">
        <v>14</v>
      </c>
      <c r="B23" s="12" t="s">
        <v>41</v>
      </c>
    </row>
    <row r="24" spans="1:2" ht="15.75">
      <c r="A24" s="9">
        <v>15</v>
      </c>
      <c r="B24" s="12" t="s">
        <v>42</v>
      </c>
    </row>
    <row r="25" spans="1:2" ht="15.75">
      <c r="A25" s="9">
        <v>16</v>
      </c>
      <c r="B25" s="12" t="s">
        <v>43</v>
      </c>
    </row>
    <row r="26" spans="1:2" ht="15.75">
      <c r="A26" s="9">
        <v>17</v>
      </c>
      <c r="B26" s="12" t="s">
        <v>44</v>
      </c>
    </row>
    <row r="27" spans="1:2" ht="15.75">
      <c r="A27" s="9">
        <v>18</v>
      </c>
      <c r="B27" s="12" t="s">
        <v>45</v>
      </c>
    </row>
    <row r="28" spans="1:2" ht="15.75">
      <c r="A28" s="9">
        <v>19</v>
      </c>
      <c r="B28" s="12" t="s">
        <v>46</v>
      </c>
    </row>
    <row r="29" spans="1:2" ht="15.75">
      <c r="A29" s="9">
        <v>20</v>
      </c>
      <c r="B29" s="12" t="s">
        <v>47</v>
      </c>
    </row>
    <row r="30" spans="1:2" ht="15.75">
      <c r="A30" s="9">
        <v>21</v>
      </c>
      <c r="B30" s="12" t="s">
        <v>48</v>
      </c>
    </row>
    <row r="31" spans="1:2" ht="15.75">
      <c r="A31" s="9">
        <v>22</v>
      </c>
      <c r="B31" s="12" t="s">
        <v>60</v>
      </c>
    </row>
    <row r="32" spans="1:2" ht="16.5" thickBot="1">
      <c r="A32" s="14">
        <v>23</v>
      </c>
      <c r="B32" s="13" t="s">
        <v>61</v>
      </c>
    </row>
    <row r="33" ht="15.75">
      <c r="A33" s="5"/>
    </row>
    <row r="34" ht="15.75">
      <c r="B34" s="15"/>
    </row>
    <row r="35" ht="15.75">
      <c r="B35" s="15"/>
    </row>
  </sheetData>
  <sheetProtection/>
  <mergeCells count="2">
    <mergeCell ref="A8:A9"/>
    <mergeCell ref="B8:B9"/>
  </mergeCells>
  <printOptions/>
  <pageMargins left="0.7" right="0.7" top="0.75" bottom="0.75" header="0.3" footer="0.3"/>
  <pageSetup fitToHeight="1" fitToWidth="1" horizontalDpi="600" verticalDpi="600" orientation="landscape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PJM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Adrien Ford</dc:creator>
  <cp:keywords/>
  <dc:description/>
  <cp:lastModifiedBy>Timothy Burdis</cp:lastModifiedBy>
  <cp:lastPrinted>2011-09-30T20:46:32Z</cp:lastPrinted>
  <dcterms:created xsi:type="dcterms:W3CDTF">2011-06-17T02:23:42Z</dcterms:created>
  <dcterms:modified xsi:type="dcterms:W3CDTF">2011-10-19T19:47:39Z</dcterms:modified>
  <cp:category/>
  <cp:version/>
  <cp:contentType/>
  <cp:contentStatus/>
</cp:coreProperties>
</file>