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95" windowHeight="5950" tabRatio="679" activeTab="3"/>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<sst xmlns="http://schemas.openxmlformats.org/spreadsheetml/2006/main" count="425" uniqueCount="264">
  <si>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</si>
  <si>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</si>
  <si>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</si>
  <si>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</si>
  <si>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</si>
  <si>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</si>
  <si>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</si>
  <si>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</si>
  <si>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</si>
  <si>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</si>
  <si>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</si>
  <si>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</si>
  <si>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</si>
  <si>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</si>
  <si>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</si>
  <si>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</si>
  <si>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</si>
  <si>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</si>
  <si>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</si>
  <si>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</si>
  <si>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</si>
  <si>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</si>
  <si>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</si>
  <si>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</si>
  <si>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</si>
  <si>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</si>
  <si>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</si>
  <si>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</si>
  <si>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</si>
  <si>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</si>
  <si>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</si>
  <si>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</si>
  <si>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</si>
  <si>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</si>
  <si>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</si>
  <si>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</si>
  <si>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</si>
  <si>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</si>
  <si>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</si>
  <si>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</si>
  <si>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</si>
  <si>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</si>
  <si>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</si>
  <si>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</si>
  <si>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Evaluate that we are using the best available mechanism (tool) for determining cost based offers and modernize the approach(KWA 4)</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</si>
  <si>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</si>
  <si>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</si>
  <si>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</si>
  <si>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</si>
  <si>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G</t>
  </si>
  <si>
    <t>H</t>
  </si>
  <si>
    <t>I</t>
  </si>
  <si>
    <t xml:space="preserve">Package </t>
  </si>
  <si>
    <t>Reference Level</t>
  </si>
  <si>
    <t>Offer Process &amp; Required Data</t>
  </si>
  <si>
    <t>Responsibilities, Penalties &amp; Compliance Details</t>
  </si>
  <si>
    <r>
      <t>Design Components</t>
    </r>
    <r>
      <rPr>
        <b/>
        <vertAlign val="superscript"/>
        <sz val="10"/>
        <color indexed="8"/>
        <rFont val="Arial"/>
        <family val="2"/>
      </rPr>
      <t>1</t>
    </r>
  </si>
  <si>
    <t>Reference Level Calculation</t>
  </si>
  <si>
    <t>Offer cannot exceed its reference level by more than a certain threshold (50%).</t>
  </si>
  <si>
    <t>Fuel Cost Info</t>
  </si>
  <si>
    <t>Calculation Variables</t>
  </si>
  <si>
    <t>Selected based on current variables used in calculating cost-based offers</t>
  </si>
  <si>
    <t>The Cost Calculator &amp; Algorithm to Test Offer Level</t>
  </si>
  <si>
    <t>Offer Types Required</t>
  </si>
  <si>
    <t>Offer utilized</t>
  </si>
  <si>
    <t>Maintaining Parameters utilized</t>
  </si>
  <si>
    <t>Calculating Reference Price</t>
  </si>
  <si>
    <t>Inputting Cost-Based Offer</t>
  </si>
  <si>
    <t>Cost variables uploaded into Central Cost Based Calculator</t>
  </si>
  <si>
    <t>Errors in the calculation of the cost based offer.</t>
  </si>
  <si>
    <t>RTO is responsible</t>
  </si>
  <si>
    <t>Offer Components</t>
  </si>
  <si>
    <t>Reference levels for start-up costs, no-load costs and offer blocks are calculated separately and assume that no costs from one component are included in another component.</t>
  </si>
  <si>
    <t>Fuel cost update sources</t>
  </si>
  <si>
    <t>Updating fuel source costs</t>
  </si>
  <si>
    <t>Notification of Offer over thresholds</t>
  </si>
  <si>
    <t>Documentation to support the submitted fuel price within 5 business days.</t>
  </si>
  <si>
    <t>Validation of Fuel Price Adjustment</t>
  </si>
  <si>
    <t>Purpose</t>
  </si>
  <si>
    <t>Methodologies</t>
  </si>
  <si>
    <t>Standardized calculation of cost for a centralized tool run at the RTO.  Limited number of default methodologies allowed.</t>
  </si>
  <si>
    <t>Default fuel cost from indices selected in Fuel Source Policies.  Consolidated set of methodologies for selecting fuel cost on exception basis.</t>
  </si>
  <si>
    <t>1.  The mean of a generating resource’s Energy Offers that have been accepted and are part of the seller’s Day-Ahead Generation commitment or Real-Time Generation commitment over the previous 90 days, adjusted for changes in fuel prices.
2.  If data unavailable, The mean of the LMP at the Resource’s Node during the lowest-priced 25% of the hours that the Resource was dispatched over the previous 90 days, adjusted for changes in fuel prices.
If the first two options are unavailable or generated elects, cost-based offer using existing PJM cost-based offer cap methodology.  Available methodologies would be consolidated to extent reasonable so can be calculated by a centralized RTO computing program</t>
  </si>
  <si>
    <t>Set Reference Level Price used in:
1.  Testing if resource offer is above Conduct Threshold and Impact Threshold.
2.  Substituting Reference Level Price for resource offer (gens only make one offer) when offer is mitigated for violating threshold.</t>
  </si>
  <si>
    <t>Resources submit the following offers:
-Price-Based offers
-Price-Based PLS offers
-Cost-Based offers</t>
  </si>
  <si>
    <t>Resource Fuel Adjustment</t>
  </si>
  <si>
    <t>Fuel cost errors submitted by Resource</t>
  </si>
  <si>
    <t>Resource responsible.</t>
  </si>
  <si>
    <t>May be submitted by resource to RTO for Energy Offers entered in the Day-Ahead Energy Market, the Re-Offer Period, or for a Real-Time Offer Change.
•If a fuel price adjustment is submitted, then the cost-based reference level is automatically used</t>
  </si>
  <si>
    <t>NO Cost offers to be submitted by resource.  Only Price Based Offer submitted.  Gas Source Policy may require submitting gas source data for offers under exception process.</t>
  </si>
  <si>
    <t>Actual offer is used if do NOT violate Conduct, Impact, and Three-Pivotal Supplier Test.
If fail Conduct, Impact, and Three Pivotal Supplier Tests, and do not correct before commitment or dispatched, RTO will use/substitute the reference level for Offer.
Note that gen is always offered capped if it fails the pivotal supplier test because offer cannot be above certain threshold given the conduct test and impact tests.</t>
  </si>
  <si>
    <t>A generator may submit a fuel price, to be used in calculating the Reference Levels, whenever the generator’s expected price to procure fuel for the Resource will be greater than that used by the Central Cost Calculator in calculating the Reference Levels.  Must utilize pro-forma methods or methods stated in Fuel Source Policy.</t>
  </si>
  <si>
    <t>Fuel Price Info</t>
  </si>
  <si>
    <t>From indices selected in fuel source policies by resource and obtained by RTO independently.
Can be substituted by the resource for index fuel price data with documentable prices using one of the pro-forma methodologies established.</t>
  </si>
  <si>
    <t>Resource continues to maintain responsibility for entering in a database all physical and financial parameters used for cost-based Reference Levels.</t>
  </si>
  <si>
    <t>Standard automated process run by RTO using fuel prices from indices by default and, alternatively, resource submitted fuel prices under the Exception Process.</t>
  </si>
  <si>
    <t>PJM responsible to calculate in an RTO Fuel Cost Centralized tool based on standardized methodologies using fuel price information (obtained from indicies or resource)</t>
  </si>
  <si>
    <t>Penalties &amp; compliance for fuel price errors entered by the generator are same as as in status quo (utilizing reference level offer instead of cost-based offer).</t>
  </si>
  <si>
    <t>RTO will notify the resource if offer is above the threshold, when day-ahead offer exists in the system two hours before the day-ahead market window close and two hours before the rebid market window close.</t>
  </si>
  <si>
    <t xml:space="preserve"> </t>
  </si>
  <si>
    <t>N/A</t>
  </si>
  <si>
    <t>Cost Based Offers are calculated by the Market Seller in accordance with OA, Schedule 2 and Manual 15</t>
  </si>
  <si>
    <t>Market Seller submits Fuel Cost Policy for PJM review and approval</t>
  </si>
  <si>
    <t>Units that fail TPS are offer capped. PLS parameters are utilized on Cost Based schedule and Price Based PLS schedule</t>
  </si>
  <si>
    <t>Fuel Costs can be updated based upon methodologies listed in a units approved Fuel Cost Policy</t>
  </si>
  <si>
    <t>Documentation must be submitted and approved by PJM for offers over $1000 prior to setting price</t>
  </si>
  <si>
    <t>Unit specific parameter process (?)</t>
  </si>
  <si>
    <t>Market Seller calculates cost based offer</t>
  </si>
  <si>
    <t>See 6.5 above</t>
  </si>
  <si>
    <t>Ensure ability to calculate accurate offers levels for all units within the PJM footprint.</t>
  </si>
  <si>
    <t>Reduce administrative burden on Market Sellers, IMM and PJM.</t>
  </si>
  <si>
    <t>Reduce compliance risk on Market Sellers and PJM.</t>
  </si>
  <si>
    <t xml:space="preserve">Ability to fully identify the benefits versus costs of moving to an alternative method for calculating mitigated offers </t>
  </si>
  <si>
    <t>KWA#4  OPTIONS MATRIX</t>
  </si>
  <si>
    <t>Enhance market power mitigation (rather than erode market power mitigation)</t>
  </si>
  <si>
    <t>Focus on remedy in the event that there is a failure of the market screen</t>
  </si>
  <si>
    <t>Competitive market outcomes</t>
  </si>
  <si>
    <t xml:space="preserve">Account for changing or hard to quantify costs in mitigated offers </t>
  </si>
  <si>
    <t>Location of Calculation</t>
  </si>
  <si>
    <t>Methodology of Calculating Mitigated Offer</t>
  </si>
  <si>
    <t xml:space="preserve">A </t>
  </si>
  <si>
    <t>Allowable range above Reference Level
Threshold Above calculated costs</t>
  </si>
  <si>
    <t>Cost of producing energy. Defined in Schedule 2</t>
  </si>
  <si>
    <t>Market Seller uses inputs (e.g. fuel cost, heat rates) to formulate cost-based offer per Manual 15 equations. Market Seller submits cost-based offer to PJM.</t>
  </si>
  <si>
    <t>Fuel Cost</t>
  </si>
  <si>
    <t>Calculation method defined in FCP. FCPs requires approval. Fuel cost (value) does not require approval prior to use.</t>
  </si>
  <si>
    <t>Heat Input Curve / Heat Rates</t>
  </si>
  <si>
    <t>Calculation method defined in Manual 15. Frequency defined in FCP. Do not require approval prior to use.</t>
  </si>
  <si>
    <t>Maintenance Adder</t>
  </si>
  <si>
    <t>Calculation method defined in Schedule 2 / Manual 15. Frequency: Annual. Requires approval prior to use.</t>
  </si>
  <si>
    <t>Operating Cost</t>
  </si>
  <si>
    <t>Calculation method defined in Schedule 2 / Manual 15. Frequency: Annual/Monthly. Requires approval prior to use.</t>
  </si>
  <si>
    <t>Emission Rates</t>
  </si>
  <si>
    <t>Calculation method defined in Manual 15. Frequency: Annual. Requires approval prior to use.</t>
  </si>
  <si>
    <t>Emission Allowances</t>
  </si>
  <si>
    <t>Calculation method defined in FCP. FCPs requires approval. Emission allowance (value) does not require approval prior to use.</t>
  </si>
  <si>
    <t>Opportunity Cost Adder</t>
  </si>
  <si>
    <t>Start Heat Input</t>
  </si>
  <si>
    <t>Start Station Service MWh</t>
  </si>
  <si>
    <t>Start Station Service Rate</t>
  </si>
  <si>
    <t>Renewables PTC / REC</t>
  </si>
  <si>
    <t>Common Definition</t>
  </si>
  <si>
    <t>Maintenance costs incurred as a result of producing electricity</t>
  </si>
  <si>
    <t>Operating costs incurred as a result of producing electricity</t>
  </si>
  <si>
    <t>Rate of emitting SO2, NOx, and/or CO2 when producing electricity</t>
  </si>
  <si>
    <t>Dollar value associated with SOx, NOx, or RGGI allowances</t>
  </si>
  <si>
    <t>Estimated or actual cost of fuel required to produce electricity</t>
  </si>
  <si>
    <t>Other</t>
  </si>
  <si>
    <t>Adjustment Adder</t>
  </si>
  <si>
    <t xml:space="preserve">Allowable adjustment to the calculated initial cost </t>
  </si>
  <si>
    <t>Reason for change</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</si>
  <si>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</si>
  <si>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</si>
  <si>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</si>
  <si>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Input variables used to calculate offer/reference level</t>
  </si>
  <si>
    <t xml:space="preserve">Capped offer, or calculated reference level, utilized in the energy market when unit has ability to exercise market power </t>
  </si>
  <si>
    <t>Source of estimated commodity cost</t>
  </si>
  <si>
    <t>Triggers for updating commodity cost</t>
  </si>
  <si>
    <t>Usage of Production Tax Credits or Renewable Energy Credits in the energy offer</t>
  </si>
  <si>
    <t>Placeholder for additional proposed input variable(s) to calculate offer/reference level</t>
  </si>
  <si>
    <t>Offer Details</t>
  </si>
  <si>
    <t xml:space="preserve">Offer Calculator </t>
  </si>
  <si>
    <t>Application of Operating Parameter Limits</t>
  </si>
  <si>
    <t>Frequency of Update</t>
  </si>
  <si>
    <t>Granularity of Data</t>
  </si>
  <si>
    <t>Market Seller may increase/decrease hourly except for lockout period</t>
  </si>
  <si>
    <t>Value applied hourly</t>
  </si>
  <si>
    <t>Start Up Cost (Cold, Intermediate, Hot), No Load Cost, Incremental Offer Cost (price/MW pairs)</t>
  </si>
  <si>
    <t>Offer Element(s)</t>
  </si>
  <si>
    <t>For what time frame can offer element(s) be specified? 
i.e. Single value for the whole day or value for each hour</t>
  </si>
  <si>
    <t>How often offer element(s) can be updated 
(daily, hourly, intra-hour)</t>
  </si>
  <si>
    <t>Fuel conversion rate for converting MMbtus to MWs</t>
  </si>
  <si>
    <t>Validation Using Fuel Price Adjustment Trigger</t>
  </si>
  <si>
    <t xml:space="preserve">Condition needed to validate fuel cost </t>
  </si>
  <si>
    <t xml:space="preserve">Fuel (MMbtus) required to start. </t>
  </si>
  <si>
    <t>Electricity usage (MWhs) required to start.</t>
  </si>
  <si>
    <t>Cost of power ($/MWH) for station service</t>
  </si>
  <si>
    <t>Errors in Cost Inputs for dynamic numbers</t>
  </si>
  <si>
    <t>High</t>
  </si>
  <si>
    <t>Low</t>
  </si>
  <si>
    <t>Medium</t>
  </si>
  <si>
    <t xml:space="preserve">Medium </t>
  </si>
  <si>
    <t>Consider whether a more standardized approach still results in workably competitive markets; seek to balance perfection with practicality.</t>
  </si>
  <si>
    <t>Reduce time spent developing, adjusting, and seeking approval for fuel cost policies</t>
  </si>
  <si>
    <t xml:space="preserve">Back away from the false sense of precision that accompanies the current rules around cost-based offers; </t>
  </si>
  <si>
    <t>Weigh the costs and benefits of having market participants develop, and the market monitor verify, cost-based offers that are accurate to the penny all the time when those offers are used only very rarely.</t>
  </si>
  <si>
    <t xml:space="preserve">Cost-Based Offer   </t>
  </si>
  <si>
    <t>Cost-Based Offer Inputs</t>
  </si>
  <si>
    <t>Reason(s) for wanting to move from status quo Cost-Based offer to method described in solution package</t>
  </si>
  <si>
    <t>Either ten percent adder or Frequently Mitigated Offer (FMU) adder, limited to a maximum of $100/MWH is included in the Cost-Based offer itself.  FMU adder does require approval from the IMM, on a monthly basis, prior to use. Ten percent adder does not require approval prior to use. As defined in Schedule 2.</t>
  </si>
  <si>
    <t>Cost-Based Offer Calculation</t>
  </si>
  <si>
    <t>Cost-Based Offer Calculation Location</t>
  </si>
  <si>
    <t>Cost-Based or Price Based PLS schedules are utilized.</t>
  </si>
  <si>
    <t>Determines who is responsible for incorrect static inputs to the Cost-Based offer.  PJM/IMM or the Market Seller?</t>
  </si>
  <si>
    <t>Market Sellers are responsible for inaccurate static inputs to the Cost-Based offer.  Penalty in Schedule 2, section V of the Operating Agreement applies.</t>
  </si>
  <si>
    <t>Determines who is responsible for incorrect dynamic inputs to the Cost-Based offer.  PJM/IMM or the Market Seller?</t>
  </si>
  <si>
    <t>Market Sellers are responsible for inaccurate dynamic inputs to the Cost-Based offer.  Penalty in Schedule 2, section V of the Operating Agreement applies.</t>
  </si>
  <si>
    <t>Errors in Calculation of the Cost-Based Offer</t>
  </si>
  <si>
    <t>Determines who is responsible when there is a miscalculation of the Cost-Based offer when inputs are accurate.  PJM/IMM or the Market Seller?</t>
  </si>
  <si>
    <t>Market Sellers are responsible for errors in the Cost-Based offer calculation.  Penalty in Schedule 2, section V of the Operating Agreement applies.</t>
  </si>
  <si>
    <t>1</t>
  </si>
  <si>
    <t>1a</t>
  </si>
  <si>
    <t>1b</t>
  </si>
  <si>
    <t>1c</t>
  </si>
  <si>
    <t>1d</t>
  </si>
  <si>
    <t>1d(i)</t>
  </si>
  <si>
    <t>1d(ii)</t>
  </si>
  <si>
    <t>1d(iii)</t>
  </si>
  <si>
    <t>1d(iv)</t>
  </si>
  <si>
    <t>1e</t>
  </si>
  <si>
    <t>1m</t>
  </si>
  <si>
    <t>1f</t>
  </si>
  <si>
    <t>1p</t>
  </si>
  <si>
    <t>1g</t>
  </si>
  <si>
    <t>1h</t>
  </si>
  <si>
    <t>1i</t>
  </si>
  <si>
    <t>1j</t>
  </si>
  <si>
    <t>1k</t>
  </si>
  <si>
    <t>1l</t>
  </si>
  <si>
    <t>1n</t>
  </si>
  <si>
    <t>1o</t>
  </si>
  <si>
    <t>2</t>
  </si>
  <si>
    <t>2a</t>
  </si>
  <si>
    <t>2b</t>
  </si>
  <si>
    <t>2b(i)</t>
  </si>
  <si>
    <t>2b(ii)</t>
  </si>
  <si>
    <t>2c</t>
  </si>
  <si>
    <t>3</t>
  </si>
  <si>
    <t>3a</t>
  </si>
  <si>
    <t>3b</t>
  </si>
  <si>
    <t>3c</t>
  </si>
  <si>
    <t>3d</t>
  </si>
  <si>
    <r>
      <rPr>
        <sz val="10"/>
        <rFont val="Arial"/>
        <family val="2"/>
      </rPr>
      <t>• Documentation must be submitted and approved by PJM for offers over $1000 
• Fuel Cost Policies 
• Upon request from PJM or the IMM</t>
    </r>
    <r>
      <rPr>
        <sz val="10"/>
        <color indexed="10"/>
        <rFont val="Arial"/>
        <family val="2"/>
      </rPr>
      <t xml:space="preserve">
</t>
    </r>
  </si>
  <si>
    <r>
      <rPr>
        <sz val="10"/>
        <rFont val="Arial"/>
        <family val="2"/>
      </rPr>
      <t>Intra-Day Offers
Switch to Cost
Switch to another Cost schedule</t>
    </r>
    <r>
      <rPr>
        <sz val="10"/>
        <color indexed="10"/>
        <rFont val="Arial"/>
        <family val="2"/>
      </rPr>
      <t xml:space="preserve"> </t>
    </r>
  </si>
  <si>
    <t>Method for adjusting and validating fuel cost estimate to ensure accuracy</t>
  </si>
  <si>
    <t xml:space="preserve">Adder for generators with limited run hours due to regulatory, OEM, Insurance carrier or fuel Force Majeure restrictions.  Intention of the adder is to allow compensation to the generator accounting for future more profitable hours. </t>
  </si>
  <si>
    <r>
      <t>Calculation method defined in Schedule 2 / Manual 15.</t>
    </r>
    <r>
      <rPr>
        <sz val="10"/>
        <color indexed="10"/>
        <rFont val="Arial"/>
        <family val="2"/>
      </rPr>
      <t xml:space="preserve"> </t>
    </r>
    <r>
      <rPr>
        <sz val="10"/>
        <rFont val="Arial"/>
        <family val="2"/>
      </rPr>
      <t>Frequency of value updates: Long Term Method - Weekly; Short Term Method - Daily. Alternative methods require PJM approval prior to use.</t>
    </r>
  </si>
  <si>
    <t xml:space="preserve">Calculation method defined in Manual 15. Frequency of value updates as defined in FCP. Do not require approval prior to use. Heat input required to bring a generator unit to connect into the grid; Combined Cycles also include fuel usage until steam turbine breaker closure and HRSG pressure match. </t>
  </si>
  <si>
    <t>Calculation method defined in Manual 15. Frequency of value updates as defined in FCP. Do not require approval prior to use.</t>
  </si>
  <si>
    <t>Calculated by PJM as defined in Manual 15; Frequency of update is quarterly.</t>
  </si>
  <si>
    <t>Calculation method defined in FCP. FCPs requires approval. Fuel cost (value) does not require approval prior to use. See Manual 15.</t>
  </si>
  <si>
    <t>Equation used to derive Cost-Based offer</t>
  </si>
  <si>
    <t>Captures which components or inputs of the cost-based offer need to be submitted to PJM on a regular basis</t>
  </si>
  <si>
    <t>Entity responsible for the calculation and submission of the cost-based offer</t>
  </si>
  <si>
    <t>Market Seller submits final calculated value to PJM via Markets Gateway</t>
  </si>
  <si>
    <r>
      <t xml:space="preserve">Application of the current operating parameter limit rules; Market power mitigation is out of scope. </t>
    </r>
  </si>
  <si>
    <t>Errors in Cost Inputs for static numbers</t>
  </si>
  <si>
    <r>
      <t xml:space="preserve">Adder for generators with limited run hours due to regulatory, OEM, Insurance carrier or fuel Force Majeure restrictions.  </t>
    </r>
    <r>
      <rPr>
        <strike/>
        <sz val="10"/>
        <rFont val="Arial"/>
        <family val="2"/>
      </rPr>
      <t>Intention of adder is for generator runs at the most profitable time period.</t>
    </r>
    <r>
      <rPr>
        <sz val="10"/>
        <rFont val="Arial"/>
        <family val="2"/>
      </rPr>
      <t xml:space="preserve"> Intention of the adder is to allow compensation to the generator accounting for future more profitable hours. </t>
    </r>
  </si>
  <si>
    <t>Trade confirmation, broker quote, or other valid offer to trade</t>
  </si>
  <si>
    <t>status quo</t>
  </si>
  <si>
    <t xml:space="preserve">Operating parameters would be imposed as necessary consistent with current practices (e.g., Hot/Cold Weather Alerts).  PLS parameters would be kept on file, instead of submitted daily with offers.  There would continue to be an exception process.  </t>
  </si>
  <si>
    <t xml:space="preserve">status quo </t>
  </si>
  <si>
    <r>
      <t xml:space="preserve">Reduce daily administrative burden </t>
    </r>
    <r>
      <rPr>
        <sz val="10"/>
        <color indexed="10"/>
        <rFont val="Arial"/>
        <family val="2"/>
      </rPr>
      <t>and compliance risk</t>
    </r>
    <r>
      <rPr>
        <sz val="10"/>
        <rFont val="Arial"/>
        <family val="2"/>
      </rPr>
      <t xml:space="preserve"> of market seller submitting multiple sets of offers, and eliminate the fuel cost policy framework.</t>
    </r>
  </si>
  <si>
    <t>Status quo inputs are meant to leverage existing determinations about what belong in cost-based offers in PJM.</t>
  </si>
  <si>
    <t>A</t>
  </si>
  <si>
    <r>
      <rPr>
        <b/>
        <sz val="10"/>
        <color indexed="10"/>
        <rFont val="Arial"/>
        <family val="2"/>
      </rPr>
      <t>Intended to follow ISO-NE practice.  
Details:</t>
    </r>
    <r>
      <rPr>
        <sz val="10"/>
        <rFont val="Arial"/>
        <family val="2"/>
      </rPr>
      <t xml:space="preserve">
Reference Level - a reasonable estimate of a resource's costs, calculated by one of the following methods in order of preference: 
1) the mean of a generating resource’s Energy Offers that have been accepted and are part of the seller’s Day-Ahead Generation commitment or Real-Time Generation commitment over the previous 90 days, adjusted for changes in fuel prices; 
2) if data for method 1 unavailable, the mean of the LMP at the Resource’s Node during the lowest-priced 25% of the hours that the Resource was dispatched over the previous 90 days, adjusted for changes in fuel prices;
 or 3) if the first two options are unavailable or generator elects, cost-based offer using data provided by the market participant.  Available methodologies would be consolidated to extent reasonable so can be calculated by a centralized RTO computing program.</t>
    </r>
  </si>
  <si>
    <r>
      <rPr>
        <b/>
        <sz val="10"/>
        <color indexed="10"/>
        <rFont val="Arial"/>
        <family val="2"/>
      </rPr>
      <t>Intended to follow ISO-NE practice.  
Details:</t>
    </r>
    <r>
      <rPr>
        <sz val="10"/>
        <rFont val="Arial"/>
        <family val="2"/>
      </rPr>
      <t xml:space="preserve">
RTO independently pulls fuel price from selected indices. </t>
    </r>
    <r>
      <rPr>
        <sz val="10"/>
        <color indexed="10"/>
        <rFont val="Arial"/>
        <family val="2"/>
      </rPr>
      <t xml:space="preserve"> </t>
    </r>
    <r>
      <rPr>
        <sz val="10"/>
        <rFont val="Arial"/>
        <family val="2"/>
      </rPr>
      <t>The market seller can substitute a different fuel cost, in which case the seller must submit fuel cost documentation within 5 business days.</t>
    </r>
  </si>
  <si>
    <r>
      <rPr>
        <b/>
        <sz val="10"/>
        <color indexed="10"/>
        <rFont val="Arial"/>
        <family val="2"/>
      </rPr>
      <t>Intended to follow ISO-NE practice.  
Details:</t>
    </r>
    <r>
      <rPr>
        <sz val="10"/>
        <rFont val="Arial"/>
        <family val="2"/>
      </rPr>
      <t xml:space="preserve">
A generator may submit a fuel price, to be used in calculating the Reference Levels, whenever the generator’s expected price to procure fuel for the Resource will be greater than that used by the Central Cost Calculator in calculating the Reference Levels.</t>
    </r>
  </si>
  <si>
    <r>
      <rPr>
        <b/>
        <sz val="10"/>
        <color indexed="10"/>
        <rFont val="Arial"/>
        <family val="2"/>
      </rPr>
      <t xml:space="preserve">Validation intended to follow ISO-NE, with excpetion of offers exceeding $1,000/MWh.
</t>
    </r>
    <r>
      <rPr>
        <sz val="10"/>
        <rFont val="Arial"/>
        <family val="2"/>
      </rPr>
      <t xml:space="preserve">No change to current validation rules and process for offers exceeding $1,000/MWh.
Validation required for any market seller requested exception to </t>
    </r>
    <r>
      <rPr>
        <strike/>
        <sz val="10"/>
        <rFont val="Arial"/>
        <family val="2"/>
      </rPr>
      <t xml:space="preserve">index price  </t>
    </r>
    <r>
      <rPr>
        <sz val="10"/>
        <color indexed="10"/>
        <rFont val="Arial"/>
        <family val="2"/>
      </rPr>
      <t>reference level.</t>
    </r>
  </si>
  <si>
    <r>
      <rPr>
        <b/>
        <sz val="10"/>
        <color indexed="10"/>
        <rFont val="Arial"/>
        <family val="2"/>
      </rPr>
      <t>Intended to follow ISO-NE practice, except to keep the existing PJM Manual 15 equations.</t>
    </r>
    <r>
      <rPr>
        <sz val="10"/>
        <rFont val="Arial"/>
        <family val="2"/>
      </rPr>
      <t xml:space="preserve">
RTO uses inputs (e.g. fuel cost, heat rates) to formulate Reference Level per Manual 15 equations.
Market Seller does not submit cost-based offer to PJM; the only submittals from market participants are any exception requests from fuel index prices.</t>
    </r>
  </si>
  <si>
    <r>
      <rPr>
        <b/>
        <sz val="10"/>
        <color indexed="10"/>
        <rFont val="Arial"/>
        <family val="2"/>
      </rPr>
      <t>Intended to follow ISO-NE practice.</t>
    </r>
    <r>
      <rPr>
        <sz val="10"/>
        <rFont val="Arial"/>
        <family val="2"/>
      </rPr>
      <t xml:space="preserve">
RTO calculates Reference Level</t>
    </r>
  </si>
  <si>
    <r>
      <rPr>
        <b/>
        <sz val="10"/>
        <color indexed="10"/>
        <rFont val="Arial"/>
        <family val="2"/>
      </rPr>
      <t>Intended to follow ISO-NE practice.</t>
    </r>
    <r>
      <rPr>
        <sz val="10"/>
        <rFont val="Arial"/>
        <family val="2"/>
      </rPr>
      <t xml:space="preserve">
Parameters such as start up heat input will be reviewed and updated annually.  Under reference level calculation method #3, market participants submit fuel price exception requests as needed.</t>
    </r>
  </si>
  <si>
    <r>
      <rPr>
        <b/>
        <sz val="10"/>
        <color indexed="10"/>
        <rFont val="Arial"/>
        <family val="2"/>
      </rPr>
      <t>Intended to follow ISO-NE practice.</t>
    </r>
    <r>
      <rPr>
        <sz val="10"/>
        <rFont val="Arial"/>
        <family val="2"/>
      </rPr>
      <t xml:space="preserve">
Accepted Energy Offers from the resource;LMP at resource's node</t>
    </r>
  </si>
  <si>
    <r>
      <rPr>
        <b/>
        <sz val="10"/>
        <color indexed="10"/>
        <rFont val="Arial"/>
        <family val="2"/>
      </rPr>
      <t>Intended to follow ISO-NE practice.</t>
    </r>
    <r>
      <rPr>
        <sz val="10"/>
        <rFont val="Arial"/>
        <family val="2"/>
      </rPr>
      <t xml:space="preserve">
PJM, since it calculates the offer</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</si>
</sst>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b/>
      <vertAlign val="superscript"/>
      <sz val="10"/>
      <color indexed="8"/>
      <name val="Arial"/>
      <family val="2"/>
    </font>
    <font>
      <b/>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z val="10"/>
      <color indexed="10"/>
      <name val="Arial"/>
      <family val="2"/>
    </font>
    <font>
      <strike/>
      <sz val="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8"/>
      <color rgb="FF222222"/>
      <name val="Trebuchet MS"/>
      <family val="2"/>
    </font>
    <font>
      <sz val="9"/>
      <color theme="1"/>
      <name val="Arial"/>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0">
    <xf numFmtId="0" fontId="0" fillId="0" borderId="0" xfId="0" applyAlignment="1">
      <alignment/>
    </xf>
    <xf numFmtId="0" fontId="57" fillId="0" borderId="0" xfId="0" applyFont="1" applyAlignment="1">
      <alignment/>
    </xf>
    <xf numFmtId="0" fontId="57" fillId="33" borderId="0" xfId="0" applyFont="1" applyFill="1" applyAlignment="1">
      <alignment/>
    </xf>
    <xf numFmtId="0" fontId="57" fillId="33" borderId="10" xfId="0" applyFont="1" applyFill="1" applyBorder="1" applyAlignment="1">
      <alignment/>
    </xf>
    <xf numFmtId="0" fontId="57"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xf>
    <xf numFmtId="0" fontId="5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55" fillId="0" borderId="0" xfId="0" applyFont="1" applyAlignment="1">
      <alignment/>
    </xf>
    <xf numFmtId="0" fontId="0" fillId="0" borderId="12" xfId="0" applyBorder="1"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61" fillId="33" borderId="0" xfId="0" applyFont="1" applyFill="1" applyAlignment="1">
      <alignment horizontal="center"/>
    </xf>
    <xf numFmtId="0" fontId="0" fillId="0" borderId="0" xfId="0" applyAlignment="1">
      <alignment/>
    </xf>
    <xf numFmtId="0" fontId="0" fillId="0" borderId="0" xfId="0" applyAlignment="1">
      <alignment/>
    </xf>
    <xf numFmtId="0" fontId="55" fillId="2" borderId="13" xfId="0" applyFont="1" applyFill="1" applyBorder="1" applyAlignment="1">
      <alignment horizontal="center" vertical="center"/>
    </xf>
    <xf numFmtId="0" fontId="55" fillId="0" borderId="12" xfId="0" applyFont="1" applyBorder="1" applyAlignment="1">
      <alignment/>
    </xf>
    <xf numFmtId="0" fontId="55" fillId="0" borderId="12" xfId="0" applyFont="1" applyBorder="1" applyAlignment="1">
      <alignment wrapText="1"/>
    </xf>
    <xf numFmtId="0" fontId="56" fillId="8" borderId="14" xfId="0" applyFont="1" applyFill="1" applyBorder="1" applyAlignment="1">
      <alignment horizontal="left" vertical="center"/>
    </xf>
    <xf numFmtId="0" fontId="56" fillId="2" borderId="14" xfId="0" applyFont="1" applyFill="1" applyBorder="1" applyAlignment="1">
      <alignment horizontal="left" vertical="center"/>
    </xf>
    <xf numFmtId="0" fontId="56" fillId="33" borderId="14" xfId="0" applyFont="1" applyFill="1" applyBorder="1" applyAlignment="1">
      <alignment horizontal="left" vertical="center" wrapText="1"/>
    </xf>
    <xf numFmtId="0" fontId="56" fillId="33" borderId="14" xfId="0" applyFont="1" applyFill="1" applyBorder="1" applyAlignment="1">
      <alignment horizontal="center" vertical="center" wrapText="1"/>
    </xf>
    <xf numFmtId="0" fontId="55"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7" fillId="0" borderId="0" xfId="0" applyFont="1" applyBorder="1" applyAlignment="1">
      <alignment/>
    </xf>
    <xf numFmtId="0" fontId="57" fillId="0" borderId="15" xfId="0" applyFont="1" applyBorder="1" applyAlignment="1">
      <alignment/>
    </xf>
    <xf numFmtId="0" fontId="57" fillId="0" borderId="16" xfId="0" applyFont="1" applyBorder="1" applyAlignment="1">
      <alignment/>
    </xf>
    <xf numFmtId="0" fontId="57" fillId="0" borderId="17" xfId="0" applyFont="1" applyBorder="1" applyAlignment="1">
      <alignment/>
    </xf>
    <xf numFmtId="0" fontId="62" fillId="0" borderId="0" xfId="0" applyFont="1" applyAlignment="1">
      <alignment/>
    </xf>
    <xf numFmtId="0" fontId="55" fillId="0" borderId="0" xfId="0" applyFont="1" applyAlignment="1">
      <alignment wrapText="1"/>
    </xf>
    <xf numFmtId="0" fontId="57" fillId="0" borderId="0" xfId="0" applyFont="1" applyBorder="1" applyAlignment="1">
      <alignment wrapText="1"/>
    </xf>
    <xf numFmtId="0" fontId="57" fillId="0" borderId="16" xfId="0" applyFont="1" applyBorder="1" applyAlignment="1">
      <alignment wrapText="1"/>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7" fillId="0" borderId="0" xfId="0" applyFont="1" applyBorder="1" applyAlignment="1">
      <alignment horizontal="left" wrapText="1"/>
    </xf>
    <xf numFmtId="2" fontId="57" fillId="33" borderId="0" xfId="0" applyNumberFormat="1" applyFont="1" applyFill="1" applyAlignment="1">
      <alignment/>
    </xf>
    <xf numFmtId="0" fontId="55" fillId="2" borderId="12"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7" fillId="33" borderId="0" xfId="0" applyFont="1" applyFill="1" applyAlignment="1">
      <alignment wrapText="1"/>
    </xf>
    <xf numFmtId="0" fontId="57" fillId="33" borderId="0" xfId="0" applyFont="1" applyFill="1" applyAlignment="1">
      <alignment vertical="center" wrapText="1"/>
    </xf>
    <xf numFmtId="0" fontId="63" fillId="0" borderId="0" xfId="0" applyFont="1" applyAlignment="1">
      <alignment horizontal="left" vertical="top"/>
    </xf>
    <xf numFmtId="0" fontId="63"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0" fontId="61" fillId="33" borderId="0" xfId="0" applyFont="1" applyFill="1" applyAlignment="1">
      <alignment horizontal="center"/>
    </xf>
    <xf numFmtId="0" fontId="0" fillId="0" borderId="0" xfId="0" applyAlignment="1">
      <alignment/>
    </xf>
    <xf numFmtId="0" fontId="0" fillId="0" borderId="0" xfId="0" applyFont="1" applyAlignment="1">
      <alignment/>
    </xf>
    <xf numFmtId="0" fontId="0" fillId="0" borderId="0" xfId="0" applyFont="1" applyFill="1" applyAlignment="1">
      <alignment vertical="top" wrapText="1"/>
    </xf>
    <xf numFmtId="0" fontId="4" fillId="0" borderId="0" xfId="0" applyFont="1" applyFill="1" applyAlignment="1">
      <alignment vertical="top" wrapText="1"/>
    </xf>
    <xf numFmtId="0" fontId="0" fillId="0" borderId="0" xfId="0" applyFont="1" applyBorder="1" applyAlignment="1">
      <alignment vertical="top" wrapText="1"/>
    </xf>
    <xf numFmtId="49" fontId="0" fillId="0" borderId="0" xfId="0" applyNumberFormat="1" applyFont="1" applyAlignment="1">
      <alignment horizontal="center" wrapText="1"/>
    </xf>
    <xf numFmtId="49" fontId="0" fillId="0" borderId="0" xfId="0" applyNumberFormat="1" applyAlignment="1">
      <alignment horizontal="center"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right" vertical="top" wrapText="1"/>
    </xf>
    <xf numFmtId="0" fontId="0" fillId="0" borderId="0" xfId="0" applyAlignment="1">
      <alignment vertical="top"/>
    </xf>
    <xf numFmtId="0" fontId="0" fillId="0" borderId="0" xfId="0" applyFont="1" applyAlignment="1">
      <alignment vertical="top"/>
    </xf>
    <xf numFmtId="0" fontId="55" fillId="0" borderId="0" xfId="0" applyFont="1" applyAlignment="1">
      <alignment vertical="top" wrapText="1"/>
    </xf>
    <xf numFmtId="0" fontId="55" fillId="0" borderId="0" xfId="0" applyFont="1" applyBorder="1" applyAlignment="1">
      <alignment vertical="top" wrapText="1"/>
    </xf>
    <xf numFmtId="0" fontId="55" fillId="0" borderId="0" xfId="0" applyFont="1" applyAlignment="1">
      <alignment vertical="top"/>
    </xf>
    <xf numFmtId="49" fontId="0" fillId="0" borderId="0" xfId="0" applyNumberFormat="1" applyFont="1" applyAlignment="1">
      <alignment horizontal="center" vertical="top" wrapText="1"/>
    </xf>
    <xf numFmtId="49" fontId="55" fillId="0" borderId="0" xfId="0" applyNumberFormat="1" applyFont="1" applyAlignment="1">
      <alignment horizontal="left" vertical="top" wrapText="1"/>
    </xf>
    <xf numFmtId="49" fontId="0" fillId="0" borderId="0" xfId="0" applyNumberFormat="1" applyFont="1" applyAlignment="1">
      <alignment horizontal="right" vertical="top" wrapText="1"/>
    </xf>
    <xf numFmtId="49" fontId="55" fillId="0" borderId="0" xfId="0" applyNumberFormat="1" applyFont="1" applyAlignment="1">
      <alignment horizontal="left" vertical="top"/>
    </xf>
    <xf numFmtId="49" fontId="55" fillId="0" borderId="0" xfId="0" applyNumberFormat="1" applyFont="1" applyFill="1" applyAlignment="1">
      <alignment horizontal="left" vertical="top" wrapText="1"/>
    </xf>
    <xf numFmtId="49" fontId="0" fillId="0" borderId="0" xfId="0" applyNumberFormat="1" applyAlignment="1">
      <alignment horizontal="right" vertical="top"/>
    </xf>
    <xf numFmtId="49" fontId="0" fillId="0" borderId="0" xfId="0" applyNumberFormat="1" applyFont="1" applyAlignment="1">
      <alignment horizontal="right" vertical="top"/>
    </xf>
    <xf numFmtId="49" fontId="0" fillId="0" borderId="0" xfId="0" applyNumberFormat="1" applyFont="1" applyFill="1" applyBorder="1" applyAlignment="1">
      <alignment horizontal="right" vertical="top" wrapText="1"/>
    </xf>
    <xf numFmtId="0" fontId="0" fillId="0" borderId="0" xfId="0" applyAlignment="1">
      <alignment/>
    </xf>
    <xf numFmtId="0" fontId="0" fillId="0" borderId="0" xfId="0" applyAlignment="1">
      <alignment/>
    </xf>
    <xf numFmtId="0" fontId="0" fillId="0" borderId="0" xfId="0" applyFont="1" applyAlignment="1">
      <alignment vertical="top" wrapText="1"/>
    </xf>
    <xf numFmtId="49" fontId="55" fillId="0" borderId="0" xfId="0" applyNumberFormat="1" applyFont="1" applyAlignment="1">
      <alignment horizontal="center" vertical="top" wrapText="1"/>
    </xf>
    <xf numFmtId="0" fontId="0" fillId="0" borderId="0" xfId="0"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0" fillId="0" borderId="0" xfId="0" applyFont="1" applyAlignment="1">
      <alignment vertical="top"/>
    </xf>
    <xf numFmtId="0" fontId="0" fillId="0" borderId="0" xfId="0" applyAlignment="1">
      <alignment horizontal="center" vertical="top" wrapText="1"/>
    </xf>
    <xf numFmtId="0" fontId="0" fillId="0" borderId="0" xfId="0" applyFont="1" applyAlignment="1">
      <alignment horizontal="left" vertical="top" indent="1"/>
    </xf>
    <xf numFmtId="0" fontId="4" fillId="0" borderId="0" xfId="0" applyFont="1" applyFill="1" applyAlignment="1">
      <alignment horizontal="left" indent="1"/>
    </xf>
    <xf numFmtId="0" fontId="0" fillId="0" borderId="0" xfId="0" applyAlignment="1">
      <alignment horizontal="left" indent="1"/>
    </xf>
    <xf numFmtId="0" fontId="0" fillId="0" borderId="0" xfId="0" applyAlignment="1">
      <alignment horizontal="left" vertical="top" indent="1"/>
    </xf>
    <xf numFmtId="0" fontId="4" fillId="0" borderId="0" xfId="0" applyFont="1" applyAlignment="1">
      <alignment vertical="top" wrapText="1"/>
    </xf>
    <xf numFmtId="0" fontId="4" fillId="0" borderId="0" xfId="0" applyFont="1" applyBorder="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9" fillId="0" borderId="0" xfId="0" applyFont="1" applyAlignment="1">
      <alignment vertical="top"/>
    </xf>
    <xf numFmtId="0" fontId="4" fillId="0" borderId="0" xfId="0" applyFont="1" applyBorder="1" applyAlignment="1">
      <alignment wrapText="1"/>
    </xf>
    <xf numFmtId="0" fontId="4" fillId="0" borderId="0" xfId="0" applyFont="1" applyAlignment="1">
      <alignment wrapText="1"/>
    </xf>
    <xf numFmtId="0" fontId="10" fillId="0" borderId="0" xfId="0" applyFont="1" applyBorder="1" applyAlignment="1">
      <alignment horizontal="left" wrapText="1"/>
    </xf>
    <xf numFmtId="0" fontId="11" fillId="0" borderId="0" xfId="0" applyFont="1" applyAlignment="1">
      <alignment/>
    </xf>
    <xf numFmtId="0" fontId="11" fillId="0" borderId="0" xfId="0" applyFont="1" applyAlignment="1">
      <alignment wrapText="1"/>
    </xf>
    <xf numFmtId="0" fontId="11" fillId="0" borderId="0" xfId="0" applyFont="1" applyBorder="1" applyAlignment="1">
      <alignment/>
    </xf>
    <xf numFmtId="0" fontId="11" fillId="0" borderId="0" xfId="0" applyFont="1" applyBorder="1" applyAlignment="1">
      <alignment wrapText="1"/>
    </xf>
    <xf numFmtId="0" fontId="11" fillId="0" borderId="15" xfId="0" applyFont="1" applyBorder="1" applyAlignment="1">
      <alignment/>
    </xf>
    <xf numFmtId="0" fontId="4" fillId="0" borderId="0" xfId="0" applyFont="1" applyAlignment="1">
      <alignment horizontal="left" vertical="top" wrapText="1"/>
    </xf>
    <xf numFmtId="0" fontId="9" fillId="0" borderId="0" xfId="0" applyFont="1" applyFill="1" applyAlignment="1">
      <alignment vertical="top"/>
    </xf>
    <xf numFmtId="0" fontId="4"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0" fontId="4" fillId="0" borderId="0" xfId="0" applyFont="1" applyAlignment="1">
      <alignment horizontal="left" vertical="top" wrapText="1" indent="3"/>
    </xf>
    <xf numFmtId="0" fontId="4" fillId="0" borderId="0" xfId="0" applyFont="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0"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xf>
    <xf numFmtId="0" fontId="0" fillId="0" borderId="0" xfId="0" applyAlignment="1">
      <alignment/>
    </xf>
    <xf numFmtId="49" fontId="4" fillId="0" borderId="0" xfId="0" applyNumberFormat="1" applyFont="1" applyFill="1" applyAlignment="1">
      <alignment horizontal="left" vertical="top" wrapText="1"/>
    </xf>
    <xf numFmtId="0" fontId="0"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horizontal="left" vertical="top" wrapText="1" indent="2"/>
    </xf>
    <xf numFmtId="0" fontId="55" fillId="34" borderId="18" xfId="0" applyFont="1" applyFill="1" applyBorder="1" applyAlignment="1">
      <alignment wrapText="1"/>
    </xf>
    <xf numFmtId="0" fontId="0" fillId="34" borderId="18" xfId="0" applyFont="1" applyFill="1" applyBorder="1" applyAlignment="1">
      <alignment wrapText="1"/>
    </xf>
    <xf numFmtId="0" fontId="4" fillId="35" borderId="18" xfId="0" applyFont="1" applyFill="1" applyBorder="1" applyAlignment="1">
      <alignment vertical="top" wrapText="1"/>
    </xf>
    <xf numFmtId="0" fontId="4" fillId="35" borderId="18" xfId="0" applyFont="1" applyFill="1" applyBorder="1" applyAlignment="1">
      <alignment horizontal="left" vertical="top" wrapText="1"/>
    </xf>
    <xf numFmtId="0" fontId="4" fillId="34" borderId="18" xfId="0" applyFont="1" applyFill="1" applyBorder="1" applyAlignment="1">
      <alignment horizontal="left" vertical="top" wrapText="1" indent="1"/>
    </xf>
    <xf numFmtId="0" fontId="4" fillId="34" borderId="18" xfId="0" applyFont="1" applyFill="1" applyBorder="1" applyAlignment="1">
      <alignment vertical="top" wrapText="1"/>
    </xf>
    <xf numFmtId="0" fontId="4" fillId="35" borderId="18" xfId="0" applyFont="1" applyFill="1" applyBorder="1" applyAlignment="1">
      <alignment horizontal="left" vertical="top" wrapText="1" indent="3"/>
    </xf>
    <xf numFmtId="0" fontId="4" fillId="35" borderId="18" xfId="0" applyFont="1" applyFill="1" applyBorder="1" applyAlignment="1">
      <alignment horizontal="left" vertical="top" wrapText="1" indent="1"/>
    </xf>
    <xf numFmtId="0" fontId="4" fillId="34" borderId="18" xfId="0" applyFont="1" applyFill="1" applyBorder="1" applyAlignment="1">
      <alignment horizontal="left" vertical="top" wrapText="1" indent="3"/>
    </xf>
    <xf numFmtId="0" fontId="4" fillId="34" borderId="18" xfId="0" applyFont="1" applyFill="1" applyBorder="1" applyAlignment="1">
      <alignment vertical="top"/>
    </xf>
    <xf numFmtId="49" fontId="4" fillId="0" borderId="0" xfId="0" applyNumberFormat="1" applyFont="1" applyAlignment="1">
      <alignment horizontal="left" vertical="top" wrapText="1"/>
    </xf>
    <xf numFmtId="49" fontId="4" fillId="35" borderId="19" xfId="0" applyNumberFormat="1" applyFont="1" applyFill="1" applyBorder="1" applyAlignment="1">
      <alignment horizontal="left" vertical="top" wrapText="1"/>
    </xf>
    <xf numFmtId="0" fontId="56" fillId="0" borderId="0" xfId="0" applyFont="1" applyAlignment="1">
      <alignment horizontal="left" vertical="top" wrapText="1" indent="1"/>
    </xf>
    <xf numFmtId="0" fontId="9" fillId="35" borderId="18" xfId="0" applyFont="1" applyFill="1" applyBorder="1" applyAlignment="1">
      <alignment vertical="top"/>
    </xf>
    <xf numFmtId="49" fontId="4" fillId="34" borderId="19" xfId="0" applyNumberFormat="1" applyFont="1" applyFill="1" applyBorder="1" applyAlignment="1">
      <alignment horizontal="left" vertical="top" wrapText="1"/>
    </xf>
    <xf numFmtId="0" fontId="4" fillId="34" borderId="18" xfId="0" applyFont="1" applyFill="1" applyBorder="1" applyAlignment="1">
      <alignment horizontal="left" vertical="top" wrapText="1" indent="2"/>
    </xf>
    <xf numFmtId="0" fontId="4" fillId="35" borderId="18" xfId="0" applyFont="1" applyFill="1" applyBorder="1" applyAlignment="1">
      <alignment horizontal="left" vertical="top" wrapText="1" indent="2"/>
    </xf>
    <xf numFmtId="0" fontId="4" fillId="35" borderId="20" xfId="0" applyFont="1" applyFill="1" applyBorder="1" applyAlignment="1">
      <alignment vertical="top" wrapText="1"/>
    </xf>
    <xf numFmtId="49" fontId="0" fillId="0" borderId="0" xfId="0" applyNumberFormat="1" applyFont="1" applyAlignment="1">
      <alignment horizontal="left"/>
    </xf>
    <xf numFmtId="49" fontId="0" fillId="0" borderId="0" xfId="0" applyNumberFormat="1" applyFont="1" applyAlignment="1">
      <alignment horizontal="left" wrapText="1"/>
    </xf>
    <xf numFmtId="49" fontId="4" fillId="0" borderId="0" xfId="0" applyNumberFormat="1" applyFont="1" applyAlignment="1">
      <alignment horizontal="left" vertical="top"/>
    </xf>
    <xf numFmtId="49" fontId="9" fillId="0" borderId="0" xfId="0" applyNumberFormat="1" applyFont="1" applyFill="1" applyAlignment="1">
      <alignment horizontal="left" vertical="top"/>
    </xf>
    <xf numFmtId="49" fontId="9" fillId="0" borderId="0" xfId="0" applyNumberFormat="1" applyFont="1" applyAlignment="1">
      <alignment horizontal="left" vertical="top"/>
    </xf>
    <xf numFmtId="49" fontId="4" fillId="0" borderId="0" xfId="0" applyNumberFormat="1" applyFont="1" applyFill="1" applyAlignment="1">
      <alignment horizontal="left" vertical="top"/>
    </xf>
    <xf numFmtId="49" fontId="4" fillId="0" borderId="0" xfId="0" applyNumberFormat="1" applyFont="1" applyBorder="1" applyAlignment="1">
      <alignment horizontal="left" wrapText="1"/>
    </xf>
    <xf numFmtId="49" fontId="11" fillId="33" borderId="21" xfId="0" applyNumberFormat="1" applyFont="1" applyFill="1" applyBorder="1" applyAlignment="1">
      <alignment horizontal="left"/>
    </xf>
    <xf numFmtId="49" fontId="57" fillId="33" borderId="21" xfId="0" applyNumberFormat="1" applyFont="1" applyFill="1" applyBorder="1" applyAlignment="1">
      <alignment horizontal="left"/>
    </xf>
    <xf numFmtId="49" fontId="64" fillId="33" borderId="21" xfId="0" applyNumberFormat="1" applyFont="1" applyFill="1" applyBorder="1" applyAlignment="1">
      <alignment horizontal="left"/>
    </xf>
    <xf numFmtId="49" fontId="57" fillId="33" borderId="22" xfId="0" applyNumberFormat="1" applyFont="1" applyFill="1" applyBorder="1" applyAlignment="1">
      <alignment horizontal="left"/>
    </xf>
    <xf numFmtId="49" fontId="0" fillId="0" borderId="0" xfId="0" applyNumberFormat="1" applyAlignment="1">
      <alignment horizontal="left"/>
    </xf>
    <xf numFmtId="49" fontId="0" fillId="34" borderId="19" xfId="0" applyNumberFormat="1" applyFont="1" applyFill="1" applyBorder="1" applyAlignment="1">
      <alignment horizontal="left" wrapText="1"/>
    </xf>
    <xf numFmtId="49" fontId="4" fillId="0" borderId="0" xfId="0" applyNumberFormat="1" applyFont="1" applyAlignment="1">
      <alignment vertical="top" wrapText="1"/>
    </xf>
    <xf numFmtId="49" fontId="4" fillId="35" borderId="19" xfId="0" applyNumberFormat="1" applyFont="1" applyFill="1" applyBorder="1" applyAlignment="1">
      <alignment vertical="top" wrapText="1"/>
    </xf>
    <xf numFmtId="49" fontId="4" fillId="34" borderId="19" xfId="0" applyNumberFormat="1" applyFont="1" applyFill="1" applyBorder="1" applyAlignment="1">
      <alignment vertical="top" wrapText="1"/>
    </xf>
    <xf numFmtId="49" fontId="4" fillId="34" borderId="19" xfId="0" applyNumberFormat="1" applyFont="1" applyFill="1" applyBorder="1" applyAlignment="1">
      <alignment horizontal="left" vertical="top"/>
    </xf>
    <xf numFmtId="49" fontId="4" fillId="35" borderId="19" xfId="0" applyNumberFormat="1" applyFont="1" applyFill="1" applyBorder="1" applyAlignment="1">
      <alignment horizontal="left" vertical="top"/>
    </xf>
    <xf numFmtId="49" fontId="9" fillId="35" borderId="19" xfId="0" applyNumberFormat="1" applyFont="1" applyFill="1" applyBorder="1" applyAlignment="1">
      <alignment horizontal="left" vertical="top"/>
    </xf>
    <xf numFmtId="49" fontId="4" fillId="0" borderId="0" xfId="0" applyNumberFormat="1" applyFont="1" applyAlignment="1">
      <alignment vertical="top"/>
    </xf>
    <xf numFmtId="49" fontId="4" fillId="34" borderId="19" xfId="0" applyNumberFormat="1" applyFont="1" applyFill="1" applyBorder="1" applyAlignment="1">
      <alignment vertical="top"/>
    </xf>
    <xf numFmtId="49" fontId="4" fillId="35" borderId="23" xfId="0" applyNumberFormat="1" applyFont="1" applyFill="1" applyBorder="1" applyAlignment="1">
      <alignment horizontal="lef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49" fontId="4" fillId="0" borderId="0" xfId="0" applyNumberFormat="1" applyFont="1" applyBorder="1" applyAlignment="1">
      <alignment horizontal="lef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4" fillId="0" borderId="0" xfId="0" applyFont="1" applyAlignment="1">
      <alignment vertical="top"/>
    </xf>
    <xf numFmtId="0" fontId="4" fillId="0" borderId="0" xfId="0" applyFont="1" applyAlignment="1">
      <alignment vertical="top" wrapText="1"/>
    </xf>
    <xf numFmtId="0" fontId="0" fillId="0" borderId="0" xfId="0" applyFont="1" applyAlignment="1">
      <alignment vertical="top"/>
    </xf>
    <xf numFmtId="0" fontId="4" fillId="0" borderId="0" xfId="0" applyFont="1" applyFill="1" applyBorder="1" applyAlignment="1">
      <alignment vertical="top"/>
    </xf>
    <xf numFmtId="49" fontId="4" fillId="0" borderId="0" xfId="0" applyNumberFormat="1" applyFont="1" applyFill="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2" fillId="0" borderId="0" xfId="0" applyFont="1" applyAlignment="1">
      <alignment/>
    </xf>
    <xf numFmtId="0" fontId="56" fillId="0" borderId="0" xfId="0" applyNumberFormat="1" applyFont="1" applyAlignment="1">
      <alignment vertical="top" wrapText="1"/>
    </xf>
    <xf numFmtId="0" fontId="15" fillId="0" borderId="0" xfId="0" applyFont="1" applyAlignment="1">
      <alignment vertical="top"/>
    </xf>
    <xf numFmtId="0" fontId="15" fillId="0" borderId="0" xfId="0" applyFont="1" applyFill="1" applyAlignment="1">
      <alignment vertical="top"/>
    </xf>
    <xf numFmtId="0" fontId="15" fillId="0" borderId="0" xfId="0" applyFont="1" applyFill="1" applyAlignment="1">
      <alignment vertical="top" wrapText="1"/>
    </xf>
    <xf numFmtId="0" fontId="15" fillId="0" borderId="0" xfId="0" applyFont="1" applyAlignment="1">
      <alignment horizontal="center" vertical="top" wrapText="1"/>
    </xf>
    <xf numFmtId="0" fontId="15" fillId="0" borderId="0" xfId="0" applyFont="1" applyAlignment="1">
      <alignment horizontal="left" vertical="top" indent="1"/>
    </xf>
    <xf numFmtId="0" fontId="15" fillId="0" borderId="0" xfId="0" applyFont="1" applyAlignment="1">
      <alignment horizontal="left" vertical="top" wrapText="1" indent="1"/>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10" fillId="0" borderId="16" xfId="0" applyFont="1" applyBorder="1" applyAlignment="1">
      <alignment horizontal="left" wrapText="1"/>
    </xf>
    <xf numFmtId="0" fontId="11" fillId="0" borderId="24" xfId="0" applyFont="1" applyBorder="1" applyAlignment="1">
      <alignment horizontal="left" wrapText="1"/>
    </xf>
    <xf numFmtId="0" fontId="11" fillId="0" borderId="25" xfId="0" applyFont="1" applyBorder="1" applyAlignment="1">
      <alignment horizontal="left" wrapText="1"/>
    </xf>
    <xf numFmtId="0" fontId="11" fillId="0" borderId="26" xfId="0" applyFont="1" applyBorder="1" applyAlignment="1">
      <alignment horizontal="left" wrapText="1"/>
    </xf>
    <xf numFmtId="0" fontId="0" fillId="0" borderId="0" xfId="0" applyAlignment="1">
      <alignment/>
    </xf>
    <xf numFmtId="0" fontId="39" fillId="36" borderId="0" xfId="0" applyFont="1" applyFill="1" applyAlignment="1">
      <alignment horizontal="center"/>
    </xf>
    <xf numFmtId="0" fontId="0" fillId="0" borderId="0" xfId="0" applyFont="1" applyAlignment="1">
      <alignment/>
    </xf>
    <xf numFmtId="0" fontId="55"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858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114300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twoCellAnchor>
    <xdr:from>
      <xdr:col>0</xdr:col>
      <xdr:colOff>152400</xdr:colOff>
      <xdr:row>0</xdr:row>
      <xdr:rowOff>114300</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1430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428625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6286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85725"/>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85725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66825"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310" name="Table19311" displayName="Table19311" ref="A6:M40" comment="" totalsRowShown="0">
  <autoFilter ref="A6:M40"/>
  <tableColumns count="13">
    <tableColumn id="9" name="#"/>
    <tableColumn id="1" name="Design Components1"/>
    <tableColumn id="15" name="Common Definition"/>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323" name="Table19311324" displayName="Table19311324" ref="A7:L36" comment="" totalsRowShown="0">
  <autoFilter ref="A7:L36"/>
  <tableColumns count="12">
    <tableColumn id="9" name="#"/>
    <tableColumn id="1" name="Design Components1"/>
    <tableColumn id="2" name="Priority"/>
    <tableColumn id="8" name="Status Quo"/>
    <tableColumn id="3" name="A "/>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30" sqref="A30"/>
    </sheetView>
  </sheetViews>
  <sheetFormatPr defaultColWidth="9.140625" defaultRowHeight="12.75"/>
  <cols>
    <col min="1" max="1" width="81.421875" style="0" customWidth="1"/>
  </cols>
  <sheetData>
    <row r="1" ht="13.5">
      <c r="A1" s="21" t="s">
        <v>20</v>
      </c>
    </row>
    <row r="2" ht="12.75">
      <c r="A2" t="s">
        <v>43</v>
      </c>
    </row>
    <row r="4" ht="13.5">
      <c r="A4" s="21" t="s">
        <v>21</v>
      </c>
    </row>
    <row r="5" ht="12.75">
      <c r="A5" t="s">
        <v>48</v>
      </c>
    </row>
    <row r="8" ht="15">
      <c r="A8" s="43"/>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8"/>
  <sheetViews>
    <sheetView zoomScale="190" zoomScaleNormal="190" zoomScalePageLayoutView="0" workbookViewId="0" topLeftCell="A16">
      <selection activeCell="B18" sqref="B18"/>
    </sheetView>
  </sheetViews>
  <sheetFormatPr defaultColWidth="9.140625" defaultRowHeight="12.75"/>
  <cols>
    <col min="1" max="1" width="4.421875" style="0" customWidth="1"/>
    <col min="2" max="2" width="106.00390625" style="6" customWidth="1"/>
  </cols>
  <sheetData>
    <row r="1" spans="1:2" ht="21">
      <c r="A1" s="196" t="str">
        <f>Setup!A2</f>
        <v>MIC Special Session</v>
      </c>
      <c r="B1" s="196"/>
    </row>
    <row r="2" spans="1:2" ht="18">
      <c r="A2" s="197" t="str">
        <f>Setup!A5</f>
        <v>Fuel Cost Policy</v>
      </c>
      <c r="B2" s="197"/>
    </row>
    <row r="3" spans="1:2" ht="18">
      <c r="A3" s="198" t="s">
        <v>16</v>
      </c>
      <c r="B3" s="198"/>
    </row>
    <row r="4" ht="13.5">
      <c r="B4" s="7" t="s">
        <v>38</v>
      </c>
    </row>
    <row r="6" spans="1:2" ht="25.5">
      <c r="A6">
        <v>1</v>
      </c>
      <c r="B6" s="48" t="s">
        <v>44</v>
      </c>
    </row>
    <row r="7" spans="1:2" ht="12.75">
      <c r="A7">
        <v>2</v>
      </c>
      <c r="B7" s="48" t="s">
        <v>109</v>
      </c>
    </row>
    <row r="8" spans="1:2" ht="12.75">
      <c r="A8">
        <v>3</v>
      </c>
      <c r="B8" s="48" t="s">
        <v>110</v>
      </c>
    </row>
    <row r="9" spans="1:2" ht="12.75">
      <c r="A9">
        <v>4</v>
      </c>
      <c r="B9" s="48" t="s">
        <v>111</v>
      </c>
    </row>
    <row r="10" spans="1:2" ht="12.75">
      <c r="A10">
        <v>5</v>
      </c>
      <c r="B10" s="48" t="s">
        <v>112</v>
      </c>
    </row>
    <row r="11" spans="1:2" ht="12.75">
      <c r="A11">
        <v>6</v>
      </c>
      <c r="B11" s="6" t="s">
        <v>114</v>
      </c>
    </row>
    <row r="12" spans="1:2" ht="12.75">
      <c r="A12">
        <v>7</v>
      </c>
      <c r="B12" s="6" t="s">
        <v>115</v>
      </c>
    </row>
    <row r="13" spans="1:2" ht="12.75">
      <c r="A13">
        <v>8</v>
      </c>
      <c r="B13" s="6" t="s">
        <v>116</v>
      </c>
    </row>
    <row r="14" spans="1:2" ht="12.75">
      <c r="A14">
        <v>9</v>
      </c>
      <c r="B14" s="6" t="s">
        <v>117</v>
      </c>
    </row>
    <row r="15" spans="1:2" ht="25.5">
      <c r="A15">
        <v>10</v>
      </c>
      <c r="B15" s="48" t="s">
        <v>182</v>
      </c>
    </row>
    <row r="16" spans="1:2" ht="12.75">
      <c r="A16">
        <v>11</v>
      </c>
      <c r="B16" s="48" t="s">
        <v>183</v>
      </c>
    </row>
    <row r="17" spans="1:2" ht="12.75">
      <c r="A17">
        <v>12</v>
      </c>
      <c r="B17" s="48" t="s">
        <v>184</v>
      </c>
    </row>
    <row r="18" spans="1:2" ht="25.5">
      <c r="A18">
        <v>13</v>
      </c>
      <c r="B18" s="48" t="s">
        <v>185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5"/>
  <sheetViews>
    <sheetView zoomScale="114" zoomScaleNormal="114" workbookViewId="0" topLeftCell="C31">
      <selection activeCell="F8" sqref="F8"/>
    </sheetView>
  </sheetViews>
  <sheetFormatPr defaultColWidth="8.8515625" defaultRowHeight="12.75"/>
  <cols>
    <col min="1" max="1" width="6.421875" style="161" bestFit="1" customWidth="1"/>
    <col min="2" max="2" width="39.421875" style="63" customWidth="1"/>
    <col min="3" max="3" width="28.28125" style="89" customWidth="1"/>
    <col min="4" max="4" width="12.421875" style="63" hidden="1" customWidth="1"/>
    <col min="5" max="5" width="44.00390625" style="63" customWidth="1"/>
    <col min="6" max="6" width="48.00390625" style="63" customWidth="1"/>
    <col min="7" max="7" width="44.00390625" style="63" customWidth="1"/>
    <col min="8" max="8" width="64.421875" style="48" customWidth="1"/>
    <col min="9" max="12" width="38.8515625" style="63" customWidth="1"/>
    <col min="13" max="15" width="8.8515625" style="63" customWidth="1"/>
    <col min="16" max="16" width="13.140625" style="63" bestFit="1" customWidth="1"/>
    <col min="17" max="16384" width="8.8515625" style="63" customWidth="1"/>
  </cols>
  <sheetData>
    <row r="1" spans="1:9" ht="21">
      <c r="A1" s="196" t="str">
        <f>Setup!A2</f>
        <v>MIC Special Session</v>
      </c>
      <c r="B1" s="203"/>
      <c r="C1" s="203"/>
      <c r="D1" s="203"/>
      <c r="E1" s="203"/>
      <c r="F1" s="203"/>
      <c r="G1" s="203"/>
      <c r="H1" s="203"/>
      <c r="I1" s="203"/>
    </row>
    <row r="2" spans="1:9" ht="18">
      <c r="A2" s="197" t="str">
        <f>Setup!A5</f>
        <v>Fuel Cost Policy</v>
      </c>
      <c r="B2" s="203"/>
      <c r="C2" s="203"/>
      <c r="D2" s="203"/>
      <c r="E2" s="203"/>
      <c r="F2" s="203"/>
      <c r="G2" s="203"/>
      <c r="H2" s="203"/>
      <c r="I2" s="203"/>
    </row>
    <row r="3" spans="1:58" s="1" customFormat="1" ht="18">
      <c r="A3" s="198" t="s">
        <v>113</v>
      </c>
      <c r="B3" s="198"/>
      <c r="C3" s="198"/>
      <c r="D3" s="198"/>
      <c r="E3" s="198"/>
      <c r="F3" s="198"/>
      <c r="G3" s="198"/>
      <c r="H3" s="198"/>
      <c r="I3" s="198"/>
      <c r="J3" s="62"/>
      <c r="K3" s="62"/>
      <c r="L3" s="6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50"/>
      <c r="B4" s="47"/>
      <c r="C4" s="47"/>
      <c r="D4" s="47"/>
      <c r="E4" s="47"/>
      <c r="F4" s="47"/>
      <c r="G4" s="47"/>
      <c r="H4" s="49"/>
      <c r="I4" s="47"/>
      <c r="J4" s="47"/>
      <c r="K4" s="47"/>
      <c r="L4" s="47"/>
    </row>
    <row r="5" spans="1:12" ht="15">
      <c r="A5" s="150"/>
      <c r="B5" s="47"/>
      <c r="C5" s="47"/>
      <c r="D5" s="204" t="s">
        <v>14</v>
      </c>
      <c r="E5" s="205"/>
      <c r="F5" s="205"/>
      <c r="G5" s="205"/>
      <c r="H5" s="205"/>
      <c r="I5" s="205"/>
      <c r="J5" s="64"/>
      <c r="K5" s="64"/>
      <c r="L5" s="64"/>
    </row>
    <row r="6" spans="1:24" ht="51" customHeight="1">
      <c r="A6" s="151" t="s">
        <v>11</v>
      </c>
      <c r="B6" s="44" t="s">
        <v>56</v>
      </c>
      <c r="C6" s="44" t="s">
        <v>141</v>
      </c>
      <c r="D6" s="48" t="s">
        <v>19</v>
      </c>
      <c r="E6" s="47" t="s">
        <v>10</v>
      </c>
      <c r="F6" s="188" t="s">
        <v>254</v>
      </c>
      <c r="G6" s="47" t="s">
        <v>0</v>
      </c>
      <c r="H6" s="47" t="s">
        <v>1</v>
      </c>
      <c r="I6" s="49" t="s">
        <v>2</v>
      </c>
      <c r="J6" s="47" t="s">
        <v>3</v>
      </c>
      <c r="K6" s="47" t="s">
        <v>49</v>
      </c>
      <c r="L6" s="47" t="s">
        <v>50</v>
      </c>
      <c r="M6" s="47" t="s">
        <v>51</v>
      </c>
      <c r="N6" s="16"/>
      <c r="O6" s="16"/>
      <c r="P6" s="16"/>
      <c r="Q6" s="16"/>
      <c r="R6" s="16"/>
      <c r="S6" s="16"/>
      <c r="T6" s="16"/>
      <c r="U6" s="16"/>
      <c r="V6" s="16"/>
      <c r="W6" s="16"/>
      <c r="X6" s="16"/>
    </row>
    <row r="7" spans="1:24" s="101" customFormat="1" ht="13.5">
      <c r="A7" s="151" t="s">
        <v>200</v>
      </c>
      <c r="B7" s="44" t="s">
        <v>160</v>
      </c>
      <c r="C7" s="44"/>
      <c r="D7" s="48"/>
      <c r="E7" s="47"/>
      <c r="F7" s="172"/>
      <c r="G7" s="47"/>
      <c r="H7" s="47"/>
      <c r="I7" s="49"/>
      <c r="J7" s="47"/>
      <c r="K7" s="47"/>
      <c r="L7" s="47"/>
      <c r="M7" s="47"/>
      <c r="N7" s="16"/>
      <c r="O7" s="16"/>
      <c r="P7" s="16"/>
      <c r="Q7" s="16"/>
      <c r="R7" s="16"/>
      <c r="S7" s="16"/>
      <c r="T7" s="16"/>
      <c r="U7" s="16"/>
      <c r="V7" s="16"/>
      <c r="W7" s="16"/>
      <c r="X7" s="16"/>
    </row>
    <row r="8" spans="1:23" s="89" customFormat="1" ht="285">
      <c r="A8" s="142" t="s">
        <v>201</v>
      </c>
      <c r="B8" s="100" t="s">
        <v>186</v>
      </c>
      <c r="C8" s="100" t="s">
        <v>155</v>
      </c>
      <c r="D8" s="102" t="s">
        <v>178</v>
      </c>
      <c r="E8" s="99" t="s">
        <v>122</v>
      </c>
      <c r="F8" s="186" t="s">
        <v>255</v>
      </c>
      <c r="G8" s="194"/>
      <c r="H8" s="99"/>
      <c r="I8" s="102"/>
      <c r="J8" s="93"/>
      <c r="K8" s="93"/>
      <c r="L8" s="93"/>
      <c r="M8" s="16"/>
      <c r="N8" s="16"/>
      <c r="O8" s="16"/>
      <c r="P8" s="16"/>
      <c r="Q8" s="16"/>
      <c r="R8" s="16"/>
      <c r="S8" s="16"/>
      <c r="T8" s="16"/>
      <c r="U8" s="16"/>
      <c r="V8" s="16"/>
      <c r="W8" s="16"/>
    </row>
    <row r="9" spans="1:24" s="101" customFormat="1" ht="51">
      <c r="A9" s="151" t="s">
        <v>202</v>
      </c>
      <c r="B9" s="49" t="s">
        <v>150</v>
      </c>
      <c r="C9" s="49" t="s">
        <v>188</v>
      </c>
      <c r="D9" s="108" t="s">
        <v>178</v>
      </c>
      <c r="E9" s="47" t="s">
        <v>100</v>
      </c>
      <c r="F9" s="186" t="s">
        <v>252</v>
      </c>
      <c r="G9" s="47"/>
      <c r="H9" s="47"/>
      <c r="I9" s="49"/>
      <c r="J9" s="47"/>
      <c r="K9" s="47"/>
      <c r="L9" s="47"/>
      <c r="M9" s="47"/>
      <c r="N9" s="16"/>
      <c r="O9" s="16"/>
      <c r="P9" s="16"/>
      <c r="Q9" s="16"/>
      <c r="R9" s="16"/>
      <c r="S9" s="16"/>
      <c r="T9" s="16"/>
      <c r="U9" s="16"/>
      <c r="V9" s="16"/>
      <c r="W9" s="16"/>
      <c r="X9" s="16"/>
    </row>
    <row r="10" spans="1:13" s="90" customFormat="1" ht="38.25">
      <c r="A10" s="128" t="s">
        <v>203</v>
      </c>
      <c r="B10" s="115" t="s">
        <v>187</v>
      </c>
      <c r="C10" s="115" t="s">
        <v>154</v>
      </c>
      <c r="D10" s="103"/>
      <c r="E10" s="103"/>
      <c r="F10" s="189" t="s">
        <v>253</v>
      </c>
      <c r="G10" s="193"/>
      <c r="H10" s="103"/>
      <c r="I10" s="103"/>
      <c r="J10" s="94"/>
      <c r="K10" s="94"/>
      <c r="L10" s="94"/>
      <c r="M10" s="94"/>
    </row>
    <row r="11" spans="1:23" s="90" customFormat="1" ht="78.75">
      <c r="A11" s="128" t="s">
        <v>204</v>
      </c>
      <c r="B11" s="104" t="s">
        <v>124</v>
      </c>
      <c r="C11" s="99" t="s">
        <v>146</v>
      </c>
      <c r="D11" s="99" t="s">
        <v>178</v>
      </c>
      <c r="E11" s="99" t="s">
        <v>125</v>
      </c>
      <c r="F11" s="186" t="s">
        <v>256</v>
      </c>
      <c r="G11" s="194"/>
      <c r="H11" s="99"/>
      <c r="I11" s="99"/>
      <c r="J11" s="92"/>
      <c r="K11" s="92"/>
      <c r="L11" s="92"/>
      <c r="M11" s="66"/>
      <c r="N11" s="66"/>
      <c r="O11" s="66"/>
      <c r="P11" s="66"/>
      <c r="Q11" s="66"/>
      <c r="R11" s="66"/>
      <c r="S11" s="66"/>
      <c r="T11" s="66"/>
      <c r="U11" s="66"/>
      <c r="V11" s="66"/>
      <c r="W11" s="66"/>
    </row>
    <row r="12" spans="1:24" s="97" customFormat="1" ht="38.25">
      <c r="A12" s="163" t="s">
        <v>205</v>
      </c>
      <c r="B12" s="120" t="s">
        <v>73</v>
      </c>
      <c r="C12" s="99" t="s">
        <v>156</v>
      </c>
      <c r="D12" s="99" t="s">
        <v>178</v>
      </c>
      <c r="E12" s="104" t="s">
        <v>104</v>
      </c>
      <c r="F12" s="172" t="s">
        <v>248</v>
      </c>
      <c r="G12" s="194"/>
      <c r="H12" s="105"/>
      <c r="I12" s="104"/>
      <c r="J12" s="95"/>
      <c r="K12" s="95"/>
      <c r="L12" s="95"/>
      <c r="M12" s="95"/>
      <c r="N12" s="96"/>
      <c r="O12" s="96"/>
      <c r="P12" s="96"/>
      <c r="Q12" s="96"/>
      <c r="R12" s="96"/>
      <c r="S12" s="96"/>
      <c r="T12" s="96"/>
      <c r="U12" s="96"/>
      <c r="V12" s="96"/>
      <c r="W12" s="96"/>
      <c r="X12" s="96"/>
    </row>
    <row r="13" spans="1:24" s="97" customFormat="1" ht="91.5">
      <c r="A13" s="163" t="s">
        <v>206</v>
      </c>
      <c r="B13" s="120" t="s">
        <v>74</v>
      </c>
      <c r="C13" s="99" t="s">
        <v>157</v>
      </c>
      <c r="D13" s="99" t="s">
        <v>178</v>
      </c>
      <c r="E13" s="104" t="s">
        <v>104</v>
      </c>
      <c r="F13" s="186" t="s">
        <v>257</v>
      </c>
      <c r="G13" s="194"/>
      <c r="H13" s="105"/>
      <c r="I13" s="104"/>
      <c r="J13" s="95"/>
      <c r="K13" s="95"/>
      <c r="L13" s="95"/>
      <c r="M13" s="95"/>
      <c r="N13" s="96"/>
      <c r="O13" s="96"/>
      <c r="P13" s="96"/>
      <c r="Q13" s="96"/>
      <c r="R13" s="96"/>
      <c r="S13" s="96"/>
      <c r="T13" s="96"/>
      <c r="U13" s="96"/>
      <c r="V13" s="96"/>
      <c r="W13" s="96"/>
      <c r="X13" s="96"/>
    </row>
    <row r="14" spans="1:24" s="97" customFormat="1" ht="78.75">
      <c r="A14" s="163" t="s">
        <v>207</v>
      </c>
      <c r="B14" s="120" t="s">
        <v>172</v>
      </c>
      <c r="C14" s="99" t="s">
        <v>173</v>
      </c>
      <c r="D14" s="99" t="s">
        <v>178</v>
      </c>
      <c r="E14" s="144" t="s">
        <v>232</v>
      </c>
      <c r="F14" s="186" t="s">
        <v>258</v>
      </c>
      <c r="G14" s="195"/>
      <c r="H14" s="105"/>
      <c r="I14" s="115"/>
      <c r="J14" s="95"/>
      <c r="K14" s="95"/>
      <c r="L14" s="95"/>
      <c r="M14" s="95"/>
      <c r="N14" s="96"/>
      <c r="O14" s="96"/>
      <c r="P14" s="96"/>
      <c r="Q14" s="96"/>
      <c r="R14" s="96"/>
      <c r="S14" s="96"/>
      <c r="T14" s="96"/>
      <c r="U14" s="96"/>
      <c r="V14" s="96"/>
      <c r="W14" s="96"/>
      <c r="X14" s="96"/>
    </row>
    <row r="15" spans="1:13" s="97" customFormat="1" ht="38.25">
      <c r="A15" s="169" t="s">
        <v>208</v>
      </c>
      <c r="B15" s="120" t="s">
        <v>77</v>
      </c>
      <c r="C15" s="99" t="s">
        <v>234</v>
      </c>
      <c r="D15" s="99" t="s">
        <v>178</v>
      </c>
      <c r="E15" s="104" t="s">
        <v>233</v>
      </c>
      <c r="F15" s="172" t="s">
        <v>249</v>
      </c>
      <c r="G15" s="105"/>
      <c r="H15" s="105"/>
      <c r="I15" s="104"/>
      <c r="J15" s="98"/>
      <c r="K15" s="98"/>
      <c r="L15" s="98"/>
      <c r="M15" s="98"/>
    </row>
    <row r="16" spans="1:23" s="90" customFormat="1" ht="25.5">
      <c r="A16" s="128" t="s">
        <v>209</v>
      </c>
      <c r="B16" s="121" t="s">
        <v>126</v>
      </c>
      <c r="C16" s="100" t="s">
        <v>171</v>
      </c>
      <c r="D16" s="99" t="s">
        <v>179</v>
      </c>
      <c r="E16" s="99" t="s">
        <v>127</v>
      </c>
      <c r="F16" s="172" t="s">
        <v>249</v>
      </c>
      <c r="G16" s="99"/>
      <c r="H16" s="99"/>
      <c r="I16" s="99"/>
      <c r="J16" s="92"/>
      <c r="K16" s="92"/>
      <c r="L16" s="92"/>
      <c r="M16" s="66"/>
      <c r="N16" s="66"/>
      <c r="O16" s="66"/>
      <c r="P16" s="66"/>
      <c r="Q16" s="66"/>
      <c r="R16" s="66"/>
      <c r="S16" s="66"/>
      <c r="T16" s="66"/>
      <c r="U16" s="66"/>
      <c r="V16" s="66"/>
      <c r="W16" s="66"/>
    </row>
    <row r="17" spans="1:23" s="90" customFormat="1" ht="38.25">
      <c r="A17" s="128" t="s">
        <v>211</v>
      </c>
      <c r="B17" s="121" t="s">
        <v>128</v>
      </c>
      <c r="C17" s="100" t="s">
        <v>142</v>
      </c>
      <c r="D17" s="99" t="s">
        <v>179</v>
      </c>
      <c r="E17" s="99" t="s">
        <v>129</v>
      </c>
      <c r="F17" s="172" t="s">
        <v>249</v>
      </c>
      <c r="G17" s="99"/>
      <c r="H17" s="99"/>
      <c r="I17" s="99"/>
      <c r="J17" s="92"/>
      <c r="K17" s="92"/>
      <c r="L17" s="92"/>
      <c r="M17" s="66"/>
      <c r="N17" s="66"/>
      <c r="O17" s="66"/>
      <c r="P17" s="66"/>
      <c r="Q17" s="66"/>
      <c r="R17" s="66"/>
      <c r="S17" s="66"/>
      <c r="T17" s="66"/>
      <c r="U17" s="66"/>
      <c r="V17" s="66"/>
      <c r="W17" s="66"/>
    </row>
    <row r="18" spans="1:23" s="90" customFormat="1" ht="38.25">
      <c r="A18" s="128" t="s">
        <v>213</v>
      </c>
      <c r="B18" s="121" t="s">
        <v>130</v>
      </c>
      <c r="C18" s="100" t="s">
        <v>143</v>
      </c>
      <c r="D18" s="99" t="s">
        <v>179</v>
      </c>
      <c r="E18" s="99" t="s">
        <v>131</v>
      </c>
      <c r="F18" s="173" t="s">
        <v>249</v>
      </c>
      <c r="G18" s="99"/>
      <c r="H18" s="99"/>
      <c r="I18" s="99"/>
      <c r="J18" s="92"/>
      <c r="K18" s="92"/>
      <c r="L18" s="92"/>
      <c r="M18" s="66"/>
      <c r="N18" s="66"/>
      <c r="O18" s="66"/>
      <c r="P18" s="66"/>
      <c r="Q18" s="66"/>
      <c r="R18" s="66"/>
      <c r="S18" s="66"/>
      <c r="T18" s="66"/>
      <c r="U18" s="66"/>
      <c r="V18" s="66"/>
      <c r="W18" s="66"/>
    </row>
    <row r="19" spans="1:23" s="90" customFormat="1" ht="38.25">
      <c r="A19" s="128" t="s">
        <v>214</v>
      </c>
      <c r="B19" s="121" t="s">
        <v>132</v>
      </c>
      <c r="C19" s="100" t="s">
        <v>144</v>
      </c>
      <c r="D19" s="99" t="s">
        <v>179</v>
      </c>
      <c r="E19" s="99" t="s">
        <v>133</v>
      </c>
      <c r="F19" s="173" t="s">
        <v>249</v>
      </c>
      <c r="G19" s="99"/>
      <c r="H19" s="99"/>
      <c r="I19" s="99"/>
      <c r="J19" s="92"/>
      <c r="K19" s="92"/>
      <c r="L19" s="92"/>
      <c r="M19" s="66"/>
      <c r="N19" s="66"/>
      <c r="O19" s="66"/>
      <c r="P19" s="66"/>
      <c r="Q19" s="66"/>
      <c r="R19" s="66"/>
      <c r="S19" s="66"/>
      <c r="T19" s="66"/>
      <c r="U19" s="66"/>
      <c r="V19" s="66"/>
      <c r="W19" s="66"/>
    </row>
    <row r="20" spans="1:23" s="90" customFormat="1" ht="38.25">
      <c r="A20" s="128" t="s">
        <v>215</v>
      </c>
      <c r="B20" s="121" t="s">
        <v>134</v>
      </c>
      <c r="C20" s="100" t="s">
        <v>145</v>
      </c>
      <c r="D20" s="99" t="s">
        <v>179</v>
      </c>
      <c r="E20" s="99" t="s">
        <v>135</v>
      </c>
      <c r="F20" s="173" t="s">
        <v>249</v>
      </c>
      <c r="G20" s="99"/>
      <c r="H20" s="99"/>
      <c r="I20" s="99"/>
      <c r="J20" s="92"/>
      <c r="K20" s="92"/>
      <c r="L20" s="92"/>
      <c r="M20" s="66"/>
      <c r="N20" s="66"/>
      <c r="O20" s="66"/>
      <c r="P20" s="66"/>
      <c r="Q20" s="66"/>
      <c r="R20" s="66"/>
      <c r="S20" s="66"/>
      <c r="T20" s="66"/>
      <c r="U20" s="66"/>
      <c r="V20" s="66"/>
      <c r="W20" s="66"/>
    </row>
    <row r="21" spans="1:12" s="89" customFormat="1" ht="102.75">
      <c r="A21" s="152" t="s">
        <v>216</v>
      </c>
      <c r="B21" s="121" t="s">
        <v>136</v>
      </c>
      <c r="C21" s="100" t="s">
        <v>235</v>
      </c>
      <c r="D21" s="99" t="s">
        <v>179</v>
      </c>
      <c r="E21" s="99" t="s">
        <v>236</v>
      </c>
      <c r="F21" s="172" t="s">
        <v>249</v>
      </c>
      <c r="G21" s="102"/>
      <c r="H21" s="99"/>
      <c r="I21" s="102"/>
      <c r="J21" s="91"/>
      <c r="K21" s="91"/>
      <c r="L21" s="91"/>
    </row>
    <row r="22" spans="1:12" s="89" customFormat="1" ht="90">
      <c r="A22" s="152" t="s">
        <v>217</v>
      </c>
      <c r="B22" s="121" t="s">
        <v>137</v>
      </c>
      <c r="C22" s="100" t="s">
        <v>174</v>
      </c>
      <c r="D22" s="99" t="s">
        <v>179</v>
      </c>
      <c r="E22" s="99" t="s">
        <v>237</v>
      </c>
      <c r="F22" s="172" t="s">
        <v>249</v>
      </c>
      <c r="G22" s="102"/>
      <c r="H22" s="99"/>
      <c r="I22" s="102"/>
      <c r="J22" s="91"/>
      <c r="K22" s="91"/>
      <c r="L22" s="91"/>
    </row>
    <row r="23" spans="1:12" s="89" customFormat="1" ht="38.25">
      <c r="A23" s="152" t="s">
        <v>218</v>
      </c>
      <c r="B23" s="121" t="s">
        <v>138</v>
      </c>
      <c r="C23" s="100" t="s">
        <v>175</v>
      </c>
      <c r="D23" s="99" t="s">
        <v>179</v>
      </c>
      <c r="E23" s="99" t="s">
        <v>238</v>
      </c>
      <c r="F23" s="172" t="s">
        <v>249</v>
      </c>
      <c r="G23" s="102"/>
      <c r="H23" s="99"/>
      <c r="I23" s="102"/>
      <c r="J23" s="91"/>
      <c r="K23" s="91"/>
      <c r="L23" s="91"/>
    </row>
    <row r="24" spans="1:12" s="89" customFormat="1" ht="25.5">
      <c r="A24" s="142" t="s">
        <v>210</v>
      </c>
      <c r="B24" s="121" t="s">
        <v>139</v>
      </c>
      <c r="C24" s="100" t="s">
        <v>176</v>
      </c>
      <c r="D24" s="99" t="s">
        <v>179</v>
      </c>
      <c r="E24" s="99" t="s">
        <v>239</v>
      </c>
      <c r="F24" s="172" t="s">
        <v>249</v>
      </c>
      <c r="G24" s="102"/>
      <c r="H24" s="99"/>
      <c r="I24" s="102"/>
      <c r="J24" s="93"/>
      <c r="K24" s="93"/>
      <c r="L24" s="93"/>
    </row>
    <row r="25" spans="1:12" s="119" customFormat="1" ht="90">
      <c r="A25" s="128" t="s">
        <v>219</v>
      </c>
      <c r="B25" s="122" t="s">
        <v>148</v>
      </c>
      <c r="C25" s="123" t="s">
        <v>149</v>
      </c>
      <c r="D25" s="99" t="s">
        <v>178</v>
      </c>
      <c r="E25" s="66" t="s">
        <v>189</v>
      </c>
      <c r="F25" s="173" t="s">
        <v>249</v>
      </c>
      <c r="G25" s="117"/>
      <c r="H25" s="66"/>
      <c r="I25" s="117"/>
      <c r="J25" s="124"/>
      <c r="K25" s="124"/>
      <c r="L25" s="124"/>
    </row>
    <row r="26" spans="1:12" s="89" customFormat="1" ht="46.5" customHeight="1">
      <c r="A26" s="142" t="s">
        <v>220</v>
      </c>
      <c r="B26" s="121" t="s">
        <v>140</v>
      </c>
      <c r="C26" s="100" t="s">
        <v>158</v>
      </c>
      <c r="D26" s="99" t="s">
        <v>179</v>
      </c>
      <c r="E26" s="99" t="s">
        <v>240</v>
      </c>
      <c r="F26" s="172" t="s">
        <v>249</v>
      </c>
      <c r="G26" s="102"/>
      <c r="H26" s="99"/>
      <c r="I26" s="102"/>
      <c r="J26" s="93"/>
      <c r="K26" s="93"/>
      <c r="L26" s="93"/>
    </row>
    <row r="27" spans="1:13" s="119" customFormat="1" ht="39">
      <c r="A27" s="128" t="s">
        <v>212</v>
      </c>
      <c r="B27" s="122" t="s">
        <v>147</v>
      </c>
      <c r="C27" s="123" t="s">
        <v>159</v>
      </c>
      <c r="D27" s="117"/>
      <c r="E27" s="66"/>
      <c r="F27" s="187" t="s">
        <v>262</v>
      </c>
      <c r="G27" s="191"/>
      <c r="H27" s="66"/>
      <c r="I27" s="66"/>
      <c r="J27" s="125"/>
      <c r="K27" s="125"/>
      <c r="L27" s="125"/>
      <c r="M27" s="125"/>
    </row>
    <row r="28" spans="1:13" s="119" customFormat="1" ht="12.75">
      <c r="A28" s="181"/>
      <c r="B28" s="182"/>
      <c r="C28" s="183"/>
      <c r="D28" s="117"/>
      <c r="E28" s="185"/>
      <c r="F28" s="187"/>
      <c r="G28" s="184"/>
      <c r="H28" s="185"/>
      <c r="I28" s="185"/>
      <c r="J28" s="125"/>
      <c r="K28" s="125"/>
      <c r="L28" s="125"/>
      <c r="M28" s="125"/>
    </row>
    <row r="29" spans="1:13" s="119" customFormat="1" ht="13.5">
      <c r="A29" s="153" t="s">
        <v>221</v>
      </c>
      <c r="B29" s="116" t="s">
        <v>161</v>
      </c>
      <c r="C29" s="116"/>
      <c r="D29" s="117"/>
      <c r="E29" s="117"/>
      <c r="F29" s="173"/>
      <c r="G29" s="117"/>
      <c r="H29" s="117"/>
      <c r="I29" s="66"/>
      <c r="J29" s="118"/>
      <c r="K29" s="118"/>
      <c r="L29" s="118"/>
      <c r="M29" s="118"/>
    </row>
    <row r="30" spans="1:23" s="101" customFormat="1" ht="91.5">
      <c r="A30" s="142" t="s">
        <v>222</v>
      </c>
      <c r="B30" s="100" t="s">
        <v>190</v>
      </c>
      <c r="C30" s="100" t="s">
        <v>241</v>
      </c>
      <c r="D30" s="102" t="s">
        <v>178</v>
      </c>
      <c r="E30" s="99" t="s">
        <v>123</v>
      </c>
      <c r="F30" s="186" t="s">
        <v>259</v>
      </c>
      <c r="G30" s="190"/>
      <c r="H30" s="99"/>
      <c r="I30" s="102"/>
      <c r="J30" s="93"/>
      <c r="K30" s="93"/>
      <c r="L30" s="93"/>
      <c r="M30" s="16"/>
      <c r="N30" s="16"/>
      <c r="O30" s="16"/>
      <c r="P30" s="16"/>
      <c r="Q30" s="16"/>
      <c r="R30" s="16"/>
      <c r="S30" s="16"/>
      <c r="T30" s="16"/>
      <c r="U30" s="16"/>
      <c r="V30" s="16"/>
      <c r="W30" s="16"/>
    </row>
    <row r="31" spans="1:23" s="126" customFormat="1" ht="61.5" customHeight="1">
      <c r="A31" s="142" t="s">
        <v>223</v>
      </c>
      <c r="B31" s="100" t="s">
        <v>168</v>
      </c>
      <c r="C31" s="100" t="s">
        <v>242</v>
      </c>
      <c r="D31" s="102" t="s">
        <v>178</v>
      </c>
      <c r="E31" s="99" t="s">
        <v>167</v>
      </c>
      <c r="F31" s="186" t="s">
        <v>261</v>
      </c>
      <c r="G31" s="190"/>
      <c r="H31" s="99"/>
      <c r="I31" s="102"/>
      <c r="J31" s="93"/>
      <c r="K31" s="93"/>
      <c r="L31" s="93"/>
      <c r="M31" s="16"/>
      <c r="N31" s="16"/>
      <c r="O31" s="16"/>
      <c r="P31" s="16"/>
      <c r="Q31" s="16"/>
      <c r="R31" s="16"/>
      <c r="S31" s="16"/>
      <c r="T31" s="16"/>
      <c r="U31" s="16"/>
      <c r="V31" s="16"/>
      <c r="W31" s="16"/>
    </row>
    <row r="32" spans="1:24" s="130" customFormat="1" ht="38.25">
      <c r="A32" s="128" t="s">
        <v>224</v>
      </c>
      <c r="B32" s="131" t="s">
        <v>163</v>
      </c>
      <c r="C32" s="66" t="s">
        <v>170</v>
      </c>
      <c r="D32" s="66" t="s">
        <v>178</v>
      </c>
      <c r="E32" s="66" t="s">
        <v>165</v>
      </c>
      <c r="F32" s="173" t="s">
        <v>249</v>
      </c>
      <c r="G32" s="66"/>
      <c r="H32" s="66"/>
      <c r="I32" s="66"/>
      <c r="J32" s="129"/>
      <c r="K32" s="129"/>
      <c r="L32" s="129"/>
      <c r="M32" s="129"/>
      <c r="N32" s="66"/>
      <c r="O32" s="66"/>
      <c r="P32" s="66"/>
      <c r="Q32" s="66"/>
      <c r="R32" s="66"/>
      <c r="S32" s="66"/>
      <c r="T32" s="66"/>
      <c r="U32" s="66"/>
      <c r="V32" s="66"/>
      <c r="W32" s="66"/>
      <c r="X32" s="66"/>
    </row>
    <row r="33" spans="1:24" s="130" customFormat="1" ht="51">
      <c r="A33" s="128" t="s">
        <v>225</v>
      </c>
      <c r="B33" s="131" t="s">
        <v>164</v>
      </c>
      <c r="C33" s="66" t="s">
        <v>169</v>
      </c>
      <c r="D33" s="66" t="s">
        <v>178</v>
      </c>
      <c r="E33" s="66" t="s">
        <v>166</v>
      </c>
      <c r="F33" s="173" t="s">
        <v>249</v>
      </c>
      <c r="G33" s="66"/>
      <c r="H33" s="66"/>
      <c r="I33" s="66"/>
      <c r="J33" s="129"/>
      <c r="K33" s="129"/>
      <c r="L33" s="129"/>
      <c r="M33" s="129"/>
      <c r="N33" s="66"/>
      <c r="O33" s="66"/>
      <c r="P33" s="66"/>
      <c r="Q33" s="66"/>
      <c r="R33" s="66"/>
      <c r="S33" s="66"/>
      <c r="T33" s="66"/>
      <c r="U33" s="66"/>
      <c r="V33" s="66"/>
      <c r="W33" s="66"/>
      <c r="X33" s="66"/>
    </row>
    <row r="34" spans="1:12" s="130" customFormat="1" ht="38.25">
      <c r="A34" s="128" t="s">
        <v>226</v>
      </c>
      <c r="B34" s="66" t="s">
        <v>191</v>
      </c>
      <c r="C34" s="66" t="s">
        <v>243</v>
      </c>
      <c r="D34" s="66" t="s">
        <v>178</v>
      </c>
      <c r="E34" s="66" t="s">
        <v>244</v>
      </c>
      <c r="F34" s="187" t="s">
        <v>260</v>
      </c>
      <c r="G34" s="192"/>
      <c r="H34" s="66"/>
      <c r="I34" s="66"/>
      <c r="J34" s="65"/>
      <c r="K34" s="65"/>
      <c r="L34" s="65"/>
    </row>
    <row r="35" spans="1:13" ht="13.5">
      <c r="A35" s="154" t="s">
        <v>227</v>
      </c>
      <c r="B35" s="106" t="s">
        <v>55</v>
      </c>
      <c r="C35" s="106"/>
      <c r="D35" s="102"/>
      <c r="E35" s="102"/>
      <c r="F35" s="172"/>
      <c r="G35" s="102"/>
      <c r="H35" s="102"/>
      <c r="I35" s="99"/>
      <c r="J35" s="72"/>
      <c r="K35" s="72"/>
      <c r="L35" s="72"/>
      <c r="M35" s="72"/>
    </row>
    <row r="36" spans="1:13" s="119" customFormat="1" ht="73.5" customHeight="1">
      <c r="A36" s="155" t="s">
        <v>228</v>
      </c>
      <c r="B36" s="117" t="s">
        <v>162</v>
      </c>
      <c r="C36" s="66" t="s">
        <v>245</v>
      </c>
      <c r="D36" s="117" t="s">
        <v>180</v>
      </c>
      <c r="E36" s="117" t="s">
        <v>192</v>
      </c>
      <c r="F36" s="173" t="s">
        <v>250</v>
      </c>
      <c r="G36" s="191"/>
      <c r="H36" s="117"/>
      <c r="I36" s="66"/>
      <c r="J36" s="118"/>
      <c r="K36" s="118"/>
      <c r="L36" s="118"/>
      <c r="M36" s="118"/>
    </row>
    <row r="37" spans="1:13" ht="55.5" customHeight="1">
      <c r="A37" s="142" t="s">
        <v>229</v>
      </c>
      <c r="B37" s="100" t="s">
        <v>246</v>
      </c>
      <c r="C37" s="100" t="s">
        <v>193</v>
      </c>
      <c r="D37" s="102" t="s">
        <v>181</v>
      </c>
      <c r="E37" s="99" t="s">
        <v>194</v>
      </c>
      <c r="F37" s="172" t="s">
        <v>249</v>
      </c>
      <c r="G37" s="102"/>
      <c r="H37" s="102"/>
      <c r="I37" s="99"/>
      <c r="J37" s="73"/>
      <c r="K37" s="73"/>
      <c r="L37" s="73"/>
      <c r="M37" s="73"/>
    </row>
    <row r="38" spans="1:13" s="127" customFormat="1" ht="48.75" customHeight="1">
      <c r="A38" s="142" t="s">
        <v>230</v>
      </c>
      <c r="B38" s="100" t="s">
        <v>177</v>
      </c>
      <c r="C38" s="100" t="s">
        <v>195</v>
      </c>
      <c r="D38" s="102" t="s">
        <v>178</v>
      </c>
      <c r="E38" s="99" t="s">
        <v>196</v>
      </c>
      <c r="F38" s="172" t="s">
        <v>251</v>
      </c>
      <c r="G38" s="102"/>
      <c r="H38" s="102"/>
      <c r="I38" s="99"/>
      <c r="J38" s="93"/>
      <c r="K38" s="93"/>
      <c r="L38" s="93"/>
      <c r="M38" s="93"/>
    </row>
    <row r="39" spans="1:13" ht="64.5">
      <c r="A39" s="142" t="s">
        <v>231</v>
      </c>
      <c r="B39" s="100" t="s">
        <v>197</v>
      </c>
      <c r="C39" s="100" t="s">
        <v>198</v>
      </c>
      <c r="D39" s="102" t="s">
        <v>178</v>
      </c>
      <c r="E39" s="99" t="s">
        <v>199</v>
      </c>
      <c r="F39" s="186" t="s">
        <v>263</v>
      </c>
      <c r="G39" s="190"/>
      <c r="H39" s="102"/>
      <c r="I39" s="99"/>
      <c r="J39" s="73"/>
      <c r="K39" s="73"/>
      <c r="L39" s="73"/>
      <c r="M39" s="73"/>
    </row>
    <row r="40" spans="1:23" ht="13.5" customHeight="1">
      <c r="A40" s="174"/>
      <c r="B40" s="175"/>
      <c r="C40" s="176"/>
      <c r="D40" s="177"/>
      <c r="E40" s="178"/>
      <c r="F40" s="172"/>
      <c r="G40" s="177"/>
      <c r="H40" s="178"/>
      <c r="I40" s="178"/>
      <c r="J40" s="179"/>
      <c r="K40" s="179"/>
      <c r="L40" s="179"/>
      <c r="M40" s="180"/>
      <c r="N40" s="16"/>
      <c r="O40" s="16"/>
      <c r="P40" s="16"/>
      <c r="Q40" s="16"/>
      <c r="R40" s="16"/>
      <c r="S40" s="16"/>
      <c r="T40" s="16"/>
      <c r="U40" s="16"/>
      <c r="V40" s="16"/>
      <c r="W40" s="16"/>
    </row>
    <row r="41" spans="1:23" ht="13.5" customHeight="1">
      <c r="A41" s="156"/>
      <c r="B41" s="107"/>
      <c r="C41" s="107"/>
      <c r="D41" s="15"/>
      <c r="E41" s="15"/>
      <c r="F41" s="15"/>
      <c r="G41" s="15"/>
      <c r="H41" s="108"/>
      <c r="I41" s="15"/>
      <c r="J41" s="47"/>
      <c r="K41" s="47"/>
      <c r="L41" s="47"/>
      <c r="M41" s="37"/>
      <c r="N41" s="16"/>
      <c r="O41" s="16"/>
      <c r="P41" s="16"/>
      <c r="Q41" s="16"/>
      <c r="R41" s="16"/>
      <c r="S41" s="16"/>
      <c r="T41" s="16"/>
      <c r="U41" s="16"/>
      <c r="V41" s="16"/>
      <c r="W41" s="16"/>
    </row>
    <row r="42" spans="1:23" ht="15" thickBot="1">
      <c r="A42" s="199" t="s">
        <v>15</v>
      </c>
      <c r="B42" s="199"/>
      <c r="C42" s="109"/>
      <c r="D42" s="110"/>
      <c r="E42" s="110"/>
      <c r="F42" s="110"/>
      <c r="G42" s="110"/>
      <c r="H42" s="111"/>
      <c r="I42" s="110"/>
      <c r="J42" s="1"/>
      <c r="K42" s="1"/>
      <c r="L42" s="1"/>
      <c r="M42" s="37"/>
      <c r="N42" s="16"/>
      <c r="O42" s="16"/>
      <c r="P42" s="16"/>
      <c r="Q42" s="16"/>
      <c r="R42" s="16"/>
      <c r="S42" s="16"/>
      <c r="T42" s="16"/>
      <c r="U42" s="16"/>
      <c r="V42" s="16"/>
      <c r="W42" s="16"/>
    </row>
    <row r="43" spans="1:23" ht="15">
      <c r="A43" s="200" t="s">
        <v>151</v>
      </c>
      <c r="B43" s="201"/>
      <c r="C43" s="201"/>
      <c r="D43" s="201"/>
      <c r="E43" s="201"/>
      <c r="F43" s="201"/>
      <c r="G43" s="201"/>
      <c r="H43" s="201"/>
      <c r="I43" s="202"/>
      <c r="J43" s="52"/>
      <c r="K43" s="52"/>
      <c r="L43" s="52"/>
      <c r="M43" s="37"/>
      <c r="N43" s="16"/>
      <c r="O43" s="16"/>
      <c r="P43" s="16"/>
      <c r="Q43" s="16"/>
      <c r="R43" s="16"/>
      <c r="S43" s="16"/>
      <c r="T43" s="16"/>
      <c r="U43" s="16"/>
      <c r="V43" s="16"/>
      <c r="W43" s="16"/>
    </row>
    <row r="44" spans="1:23" ht="15.75">
      <c r="A44" s="157" t="s">
        <v>152</v>
      </c>
      <c r="B44" s="112"/>
      <c r="C44" s="112"/>
      <c r="D44" s="112"/>
      <c r="E44" s="112"/>
      <c r="F44" s="112"/>
      <c r="G44" s="112"/>
      <c r="H44" s="113"/>
      <c r="I44" s="114"/>
      <c r="J44" s="40"/>
      <c r="K44" s="40"/>
      <c r="L44" s="40"/>
      <c r="M44" s="37"/>
      <c r="N44" s="16"/>
      <c r="O44" s="16"/>
      <c r="P44" s="16"/>
      <c r="Q44" s="16"/>
      <c r="R44" s="16"/>
      <c r="S44" s="16"/>
      <c r="T44" s="16"/>
      <c r="U44" s="16"/>
      <c r="V44" s="16"/>
      <c r="W44" s="16"/>
    </row>
    <row r="45" spans="1:23" ht="15.75">
      <c r="A45" s="157" t="s">
        <v>153</v>
      </c>
      <c r="B45" s="112"/>
      <c r="C45" s="112"/>
      <c r="D45" s="112"/>
      <c r="E45" s="112"/>
      <c r="F45" s="112"/>
      <c r="G45" s="112"/>
      <c r="H45" s="113"/>
      <c r="I45" s="114"/>
      <c r="J45" s="40"/>
      <c r="K45" s="40"/>
      <c r="L45" s="40"/>
      <c r="M45" s="37"/>
      <c r="N45" s="16"/>
      <c r="O45" s="16"/>
      <c r="P45" s="16"/>
      <c r="Q45" s="16"/>
      <c r="R45" s="16"/>
      <c r="S45" s="16"/>
      <c r="T45" s="16"/>
      <c r="U45" s="16"/>
      <c r="V45" s="16"/>
      <c r="W45" s="16"/>
    </row>
    <row r="46" spans="1:13" ht="15">
      <c r="A46" s="158"/>
      <c r="B46" s="39"/>
      <c r="C46" s="39"/>
      <c r="D46" s="39"/>
      <c r="E46" s="39"/>
      <c r="F46" s="39"/>
      <c r="G46" s="39"/>
      <c r="H46" s="45"/>
      <c r="I46" s="40"/>
      <c r="J46" s="40"/>
      <c r="K46" s="40"/>
      <c r="L46" s="40"/>
      <c r="M46" s="38"/>
    </row>
    <row r="47" spans="1:13" ht="15">
      <c r="A47" s="159" t="s">
        <v>4</v>
      </c>
      <c r="B47" s="39"/>
      <c r="C47" s="39"/>
      <c r="D47" s="39"/>
      <c r="E47" s="39"/>
      <c r="F47" s="39"/>
      <c r="G47" s="39"/>
      <c r="H47" s="45"/>
      <c r="I47" s="40"/>
      <c r="J47" s="40"/>
      <c r="K47" s="40"/>
      <c r="L47" s="40"/>
      <c r="M47" s="38"/>
    </row>
    <row r="48" spans="1:13" ht="15">
      <c r="A48" s="158" t="s">
        <v>12</v>
      </c>
      <c r="B48" s="39"/>
      <c r="C48" s="39"/>
      <c r="D48" s="39"/>
      <c r="E48" s="39"/>
      <c r="F48" s="39"/>
      <c r="G48" s="39"/>
      <c r="H48" s="45"/>
      <c r="I48" s="40"/>
      <c r="J48" s="40"/>
      <c r="K48" s="40"/>
      <c r="L48" s="40"/>
      <c r="M48" s="38"/>
    </row>
    <row r="49" spans="1:13" ht="15">
      <c r="A49" s="158" t="s">
        <v>34</v>
      </c>
      <c r="B49" s="39"/>
      <c r="C49" s="39"/>
      <c r="D49" s="39"/>
      <c r="E49" s="39"/>
      <c r="F49" s="39"/>
      <c r="G49" s="39"/>
      <c r="H49" s="45"/>
      <c r="I49" s="40"/>
      <c r="J49" s="40"/>
      <c r="K49" s="40"/>
      <c r="L49" s="40"/>
      <c r="M49" s="38"/>
    </row>
    <row r="50" spans="1:13" ht="15">
      <c r="A50" s="158" t="s">
        <v>35</v>
      </c>
      <c r="B50" s="39"/>
      <c r="C50" s="39"/>
      <c r="D50" s="39"/>
      <c r="E50" s="39"/>
      <c r="F50" s="39"/>
      <c r="G50" s="39"/>
      <c r="H50" s="45"/>
      <c r="I50" s="40"/>
      <c r="J50" s="40"/>
      <c r="K50" s="40"/>
      <c r="L50" s="40"/>
      <c r="M50" s="38"/>
    </row>
    <row r="51" spans="1:13" ht="15">
      <c r="A51" s="158" t="s">
        <v>13</v>
      </c>
      <c r="B51" s="39"/>
      <c r="C51" s="39"/>
      <c r="D51" s="39"/>
      <c r="E51" s="39"/>
      <c r="F51" s="39"/>
      <c r="G51" s="39"/>
      <c r="H51" s="45"/>
      <c r="I51" s="40"/>
      <c r="J51" s="40"/>
      <c r="K51" s="40"/>
      <c r="L51" s="40"/>
      <c r="M51" s="38"/>
    </row>
    <row r="52" spans="1:13" ht="15">
      <c r="A52" s="158" t="s">
        <v>36</v>
      </c>
      <c r="B52" s="39"/>
      <c r="C52" s="39"/>
      <c r="D52" s="39"/>
      <c r="E52" s="39"/>
      <c r="F52" s="39"/>
      <c r="G52" s="39"/>
      <c r="H52" s="45"/>
      <c r="I52" s="40"/>
      <c r="J52" s="40"/>
      <c r="K52" s="40"/>
      <c r="L52" s="40"/>
      <c r="M52" s="38"/>
    </row>
    <row r="53" spans="1:12" ht="15">
      <c r="A53" s="158" t="s">
        <v>37</v>
      </c>
      <c r="B53" s="39"/>
      <c r="C53" s="39"/>
      <c r="D53" s="39"/>
      <c r="E53" s="39"/>
      <c r="F53" s="39"/>
      <c r="G53" s="39"/>
      <c r="H53" s="45"/>
      <c r="I53" s="40"/>
      <c r="J53" s="40"/>
      <c r="K53" s="40"/>
      <c r="L53" s="40"/>
    </row>
    <row r="54" spans="1:12" ht="15">
      <c r="A54" s="158" t="s">
        <v>5</v>
      </c>
      <c r="B54" s="39"/>
      <c r="C54" s="39"/>
      <c r="D54" s="39"/>
      <c r="E54" s="39"/>
      <c r="F54" s="39"/>
      <c r="G54" s="39"/>
      <c r="H54" s="45"/>
      <c r="I54" s="40"/>
      <c r="J54" s="40"/>
      <c r="K54" s="40"/>
      <c r="L54" s="40"/>
    </row>
    <row r="55" spans="1:12" ht="15" thickBot="1">
      <c r="A55" s="160"/>
      <c r="B55" s="41"/>
      <c r="C55" s="41"/>
      <c r="D55" s="41"/>
      <c r="E55" s="41"/>
      <c r="F55" s="41"/>
      <c r="G55" s="41"/>
      <c r="H55" s="46"/>
      <c r="I55" s="42"/>
      <c r="J55" s="42"/>
      <c r="K55" s="42"/>
      <c r="L55" s="42"/>
    </row>
  </sheetData>
  <sheetProtection/>
  <mergeCells count="6">
    <mergeCell ref="A42:B42"/>
    <mergeCell ref="A43:I43"/>
    <mergeCell ref="A1:I1"/>
    <mergeCell ref="A2:I2"/>
    <mergeCell ref="D5:I5"/>
    <mergeCell ref="A3:I3"/>
  </mergeCells>
  <dataValidations count="1">
    <dataValidation type="list" allowBlank="1" showInputMessage="1" showErrorMessage="1" sqref="D6:D7 D9">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tabSelected="1" zoomScale="150" zoomScaleNormal="150" zoomScalePageLayoutView="0" workbookViewId="0" topLeftCell="C1">
      <selection activeCell="C43" sqref="C43"/>
    </sheetView>
  </sheetViews>
  <sheetFormatPr defaultColWidth="9.140625" defaultRowHeight="12.75"/>
  <cols>
    <col min="1" max="1" width="5.57421875" style="53" customWidth="1"/>
    <col min="2" max="2" width="54.00390625" style="2" customWidth="1"/>
    <col min="3" max="3" width="86.00390625" style="2" customWidth="1"/>
    <col min="4" max="4" width="50.140625" style="56" customWidth="1"/>
    <col min="5" max="16384" width="9.140625" style="2" customWidth="1"/>
  </cols>
  <sheetData>
    <row r="1" spans="1:9" s="17" customFormat="1" ht="21">
      <c r="A1" s="196" t="str">
        <f>Setup!A2</f>
        <v>MIC Special Session</v>
      </c>
      <c r="B1" s="196"/>
      <c r="C1" s="196"/>
      <c r="D1" s="48"/>
      <c r="E1" s="18"/>
      <c r="F1" s="18"/>
      <c r="G1" s="18"/>
      <c r="H1" s="18"/>
      <c r="I1" s="18"/>
    </row>
    <row r="2" spans="1:9" s="17" customFormat="1" ht="18">
      <c r="A2" s="197" t="str">
        <f>Setup!A5</f>
        <v>Fuel Cost Policy</v>
      </c>
      <c r="B2" s="197"/>
      <c r="C2" s="197"/>
      <c r="D2" s="48"/>
      <c r="E2" s="18"/>
      <c r="F2" s="18"/>
      <c r="G2" s="18"/>
      <c r="H2" s="18"/>
      <c r="I2" s="18"/>
    </row>
    <row r="3" spans="1:8" s="1" customFormat="1" ht="18">
      <c r="A3" s="198" t="s">
        <v>6</v>
      </c>
      <c r="B3" s="198"/>
      <c r="C3" s="198"/>
      <c r="D3" s="56"/>
      <c r="E3" s="2"/>
      <c r="F3" s="2"/>
      <c r="G3" s="2"/>
      <c r="H3" s="2"/>
    </row>
    <row r="5" spans="1:3" ht="15">
      <c r="A5" s="53" t="s">
        <v>17</v>
      </c>
      <c r="C5" s="8"/>
    </row>
    <row r="6" spans="1:4" s="4" customFormat="1" ht="17.25" customHeight="1" thickBot="1">
      <c r="A6" s="206" t="s">
        <v>7</v>
      </c>
      <c r="B6" s="207"/>
      <c r="C6" s="10" t="s">
        <v>8</v>
      </c>
      <c r="D6" s="57"/>
    </row>
    <row r="7" spans="1:4" s="4" customFormat="1" ht="17.25" customHeight="1">
      <c r="A7" s="162" t="s">
        <v>200</v>
      </c>
      <c r="B7" s="132" t="s">
        <v>160</v>
      </c>
      <c r="C7" s="132"/>
      <c r="D7" s="57"/>
    </row>
    <row r="8" spans="1:4" s="4" customFormat="1" ht="16.5" customHeight="1">
      <c r="A8" s="143" t="s">
        <v>201</v>
      </c>
      <c r="B8" s="134" t="s">
        <v>186</v>
      </c>
      <c r="C8" s="134" t="s">
        <v>155</v>
      </c>
      <c r="D8" s="57"/>
    </row>
    <row r="9" spans="1:4" s="4" customFormat="1" ht="16.5" customHeight="1">
      <c r="A9" s="162" t="s">
        <v>202</v>
      </c>
      <c r="B9" s="133" t="s">
        <v>150</v>
      </c>
      <c r="C9" s="133" t="s">
        <v>188</v>
      </c>
      <c r="D9" s="57"/>
    </row>
    <row r="10" spans="1:4" s="4" customFormat="1" ht="16.5" customHeight="1">
      <c r="A10" s="143" t="s">
        <v>203</v>
      </c>
      <c r="B10" s="135" t="s">
        <v>187</v>
      </c>
      <c r="C10" s="135" t="s">
        <v>154</v>
      </c>
      <c r="D10" s="57"/>
    </row>
    <row r="11" spans="1:4" s="4" customFormat="1" ht="16.5" customHeight="1">
      <c r="A11" s="146" t="s">
        <v>204</v>
      </c>
      <c r="B11" s="136" t="s">
        <v>124</v>
      </c>
      <c r="C11" s="137" t="s">
        <v>146</v>
      </c>
      <c r="D11" s="57"/>
    </row>
    <row r="12" spans="1:3" ht="17.25" customHeight="1">
      <c r="A12" s="164" t="s">
        <v>205</v>
      </c>
      <c r="B12" s="138" t="s">
        <v>73</v>
      </c>
      <c r="C12" s="134" t="s">
        <v>156</v>
      </c>
    </row>
    <row r="13" spans="1:3" ht="17.25" customHeight="1">
      <c r="A13" s="165" t="s">
        <v>206</v>
      </c>
      <c r="B13" s="140" t="s">
        <v>74</v>
      </c>
      <c r="C13" s="137" t="s">
        <v>157</v>
      </c>
    </row>
    <row r="14" spans="1:3" ht="15.75" customHeight="1">
      <c r="A14" s="164" t="s">
        <v>207</v>
      </c>
      <c r="B14" s="138" t="s">
        <v>172</v>
      </c>
      <c r="C14" s="134" t="s">
        <v>173</v>
      </c>
    </row>
    <row r="15" spans="1:3" ht="29.25" customHeight="1">
      <c r="A15" s="170" t="s">
        <v>208</v>
      </c>
      <c r="B15" s="140" t="s">
        <v>77</v>
      </c>
      <c r="C15" s="137" t="s">
        <v>234</v>
      </c>
    </row>
    <row r="16" spans="1:3" ht="14.25" customHeight="1">
      <c r="A16" s="143" t="s">
        <v>209</v>
      </c>
      <c r="B16" s="139" t="s">
        <v>126</v>
      </c>
      <c r="C16" s="134" t="s">
        <v>171</v>
      </c>
    </row>
    <row r="17" spans="1:3" ht="12" customHeight="1">
      <c r="A17" s="146" t="s">
        <v>211</v>
      </c>
      <c r="B17" s="136" t="s">
        <v>128</v>
      </c>
      <c r="C17" s="137" t="s">
        <v>142</v>
      </c>
    </row>
    <row r="18" spans="1:3" ht="15.75" customHeight="1">
      <c r="A18" s="143" t="s">
        <v>213</v>
      </c>
      <c r="B18" s="139" t="s">
        <v>130</v>
      </c>
      <c r="C18" s="134" t="s">
        <v>143</v>
      </c>
    </row>
    <row r="19" spans="1:3" ht="13.5" customHeight="1">
      <c r="A19" s="146" t="s">
        <v>214</v>
      </c>
      <c r="B19" s="136" t="s">
        <v>132</v>
      </c>
      <c r="C19" s="137" t="s">
        <v>144</v>
      </c>
    </row>
    <row r="20" spans="1:3" ht="15" customHeight="1">
      <c r="A20" s="143" t="s">
        <v>215</v>
      </c>
      <c r="B20" s="139" t="s">
        <v>134</v>
      </c>
      <c r="C20" s="134" t="s">
        <v>145</v>
      </c>
    </row>
    <row r="21" spans="1:3" ht="12.75" customHeight="1">
      <c r="A21" s="166" t="s">
        <v>216</v>
      </c>
      <c r="B21" s="136" t="s">
        <v>136</v>
      </c>
      <c r="C21" s="137" t="s">
        <v>247</v>
      </c>
    </row>
    <row r="22" spans="1:3" ht="16.5" customHeight="1">
      <c r="A22" s="167" t="s">
        <v>217</v>
      </c>
      <c r="B22" s="139" t="s">
        <v>137</v>
      </c>
      <c r="C22" s="134" t="s">
        <v>174</v>
      </c>
    </row>
    <row r="23" spans="1:4" ht="15.75" customHeight="1">
      <c r="A23" s="166" t="s">
        <v>218</v>
      </c>
      <c r="B23" s="136" t="s">
        <v>138</v>
      </c>
      <c r="C23" s="137" t="s">
        <v>175</v>
      </c>
      <c r="D23" s="2"/>
    </row>
    <row r="24" spans="1:4" ht="16.5" customHeight="1">
      <c r="A24" s="143" t="s">
        <v>210</v>
      </c>
      <c r="B24" s="139" t="s">
        <v>139</v>
      </c>
      <c r="C24" s="134" t="s">
        <v>176</v>
      </c>
      <c r="D24" s="2"/>
    </row>
    <row r="25" spans="1:3" ht="15">
      <c r="A25" s="146" t="s">
        <v>219</v>
      </c>
      <c r="B25" s="136" t="s">
        <v>148</v>
      </c>
      <c r="C25" s="137" t="s">
        <v>149</v>
      </c>
    </row>
    <row r="26" spans="1:4" ht="15">
      <c r="A26" s="143" t="s">
        <v>220</v>
      </c>
      <c r="B26" s="139" t="s">
        <v>140</v>
      </c>
      <c r="C26" s="134" t="s">
        <v>158</v>
      </c>
      <c r="D26" s="2"/>
    </row>
    <row r="27" spans="1:3" ht="15">
      <c r="A27" s="146" t="s">
        <v>212</v>
      </c>
      <c r="B27" s="136" t="s">
        <v>147</v>
      </c>
      <c r="C27" s="137" t="s">
        <v>159</v>
      </c>
    </row>
    <row r="28" spans="1:4" ht="15">
      <c r="A28" s="168" t="s">
        <v>221</v>
      </c>
      <c r="B28" s="145" t="s">
        <v>161</v>
      </c>
      <c r="C28" s="145"/>
      <c r="D28" s="2"/>
    </row>
    <row r="29" spans="1:3" ht="15">
      <c r="A29" s="146" t="s">
        <v>222</v>
      </c>
      <c r="B29" s="137" t="s">
        <v>190</v>
      </c>
      <c r="C29" s="137" t="s">
        <v>241</v>
      </c>
    </row>
    <row r="30" spans="1:4" ht="25.5">
      <c r="A30" s="143" t="s">
        <v>223</v>
      </c>
      <c r="B30" s="134" t="s">
        <v>168</v>
      </c>
      <c r="C30" s="134" t="s">
        <v>242</v>
      </c>
      <c r="D30" s="2"/>
    </row>
    <row r="31" spans="1:3" ht="25.5">
      <c r="A31" s="146" t="s">
        <v>224</v>
      </c>
      <c r="B31" s="147" t="s">
        <v>163</v>
      </c>
      <c r="C31" s="137" t="s">
        <v>170</v>
      </c>
    </row>
    <row r="32" spans="1:3" ht="25.5">
      <c r="A32" s="143" t="s">
        <v>225</v>
      </c>
      <c r="B32" s="148" t="s">
        <v>164</v>
      </c>
      <c r="C32" s="134" t="s">
        <v>169</v>
      </c>
    </row>
    <row r="33" spans="1:3" ht="15">
      <c r="A33" s="146" t="s">
        <v>226</v>
      </c>
      <c r="B33" s="137" t="s">
        <v>191</v>
      </c>
      <c r="C33" s="137" t="s">
        <v>243</v>
      </c>
    </row>
    <row r="34" spans="1:3" ht="15">
      <c r="A34" s="168" t="s">
        <v>227</v>
      </c>
      <c r="B34" s="145" t="s">
        <v>55</v>
      </c>
      <c r="C34" s="145"/>
    </row>
    <row r="35" spans="1:3" ht="15">
      <c r="A35" s="166" t="s">
        <v>228</v>
      </c>
      <c r="B35" s="141" t="s">
        <v>162</v>
      </c>
      <c r="C35" s="137" t="s">
        <v>245</v>
      </c>
    </row>
    <row r="36" spans="1:3" ht="25.5">
      <c r="A36" s="143" t="s">
        <v>229</v>
      </c>
      <c r="B36" s="134" t="s">
        <v>246</v>
      </c>
      <c r="C36" s="134" t="s">
        <v>193</v>
      </c>
    </row>
    <row r="37" spans="1:3" ht="25.5">
      <c r="A37" s="146" t="s">
        <v>230</v>
      </c>
      <c r="B37" s="137" t="s">
        <v>177</v>
      </c>
      <c r="C37" s="137" t="s">
        <v>195</v>
      </c>
    </row>
    <row r="38" spans="1:3" ht="25.5">
      <c r="A38" s="171" t="s">
        <v>231</v>
      </c>
      <c r="B38" s="149" t="s">
        <v>197</v>
      </c>
      <c r="C38" s="149" t="s">
        <v>198</v>
      </c>
    </row>
    <row r="39" ht="15">
      <c r="A39" s="2"/>
    </row>
    <row r="40" ht="15">
      <c r="A40" s="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7" sqref="A7"/>
    </sheetView>
  </sheetViews>
  <sheetFormatPr defaultColWidth="9.140625" defaultRowHeight="12.75"/>
  <cols>
    <col min="1" max="1" width="21.421875" style="2" customWidth="1"/>
    <col min="2" max="2" width="90.421875" style="2" customWidth="1"/>
    <col min="3" max="16384" width="9.140625" style="2" customWidth="1"/>
  </cols>
  <sheetData>
    <row r="1" spans="1:3" s="27" customFormat="1" ht="21">
      <c r="A1" s="196" t="str">
        <f>Setup!A2</f>
        <v>MIC Special Session</v>
      </c>
      <c r="B1" s="196"/>
      <c r="C1" s="28"/>
    </row>
    <row r="2" spans="1:3" s="27" customFormat="1" ht="18">
      <c r="A2" s="197" t="str">
        <f>Setup!A5</f>
        <v>Fuel Cost Policy</v>
      </c>
      <c r="B2" s="197"/>
      <c r="C2" s="28"/>
    </row>
    <row r="3" spans="1:2" s="1" customFormat="1" ht="18">
      <c r="A3" s="198" t="s">
        <v>31</v>
      </c>
      <c r="B3" s="198"/>
    </row>
    <row r="5" spans="1:2" ht="15">
      <c r="A5" s="3" t="s">
        <v>39</v>
      </c>
      <c r="B5" s="9"/>
    </row>
    <row r="6" spans="1:2" s="4" customFormat="1" ht="17.25" customHeight="1" thickBot="1">
      <c r="A6" s="29" t="s">
        <v>32</v>
      </c>
      <c r="B6" s="36" t="s">
        <v>8</v>
      </c>
    </row>
    <row r="7" spans="1:2" ht="52.5" customHeight="1">
      <c r="A7" s="35" t="s">
        <v>33</v>
      </c>
      <c r="B7" s="34" t="s">
        <v>28</v>
      </c>
    </row>
    <row r="8" spans="1:2" ht="52.5" customHeight="1">
      <c r="A8" s="11"/>
      <c r="B8" s="12"/>
    </row>
    <row r="9" spans="1:2" ht="52.5" customHeight="1">
      <c r="A9" s="11"/>
      <c r="B9" s="12"/>
    </row>
    <row r="10" spans="1:2" ht="52.5" customHeight="1">
      <c r="A10" s="11"/>
      <c r="B10" s="12"/>
    </row>
    <row r="11" spans="1:2" ht="52.5" customHeight="1">
      <c r="A11" s="11"/>
      <c r="B11" s="1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7:W36"/>
  <sheetViews>
    <sheetView zoomScaleSheetLayoutView="140" zoomScalePageLayoutView="0" workbookViewId="0" topLeftCell="A5">
      <pane xSplit="2" ySplit="1" topLeftCell="C8" activePane="bottomRight" state="frozen"/>
      <selection pane="topLeft" activeCell="A5" sqref="A5"/>
      <selection pane="topRight" activeCell="C5" sqref="C5"/>
      <selection pane="bottomLeft" activeCell="A8" sqref="A8"/>
      <selection pane="bottomRight" activeCell="C14" sqref="C14"/>
    </sheetView>
  </sheetViews>
  <sheetFormatPr defaultColWidth="8.8515625" defaultRowHeight="12.75"/>
  <cols>
    <col min="1" max="1" width="8.8515625" style="58" customWidth="1"/>
    <col min="2" max="2" width="17.28125" style="58" customWidth="1"/>
    <col min="3" max="3" width="17.140625" style="58" customWidth="1"/>
    <col min="4" max="4" width="31.421875" style="59" customWidth="1"/>
    <col min="5" max="5" width="36.7109375" style="59" customWidth="1"/>
    <col min="6" max="6" width="18.00390625" style="59" customWidth="1"/>
    <col min="7" max="7" width="21.00390625" style="60" customWidth="1"/>
    <col min="8" max="8" width="18.28125" style="58" customWidth="1"/>
    <col min="9" max="9" width="14.421875" style="58" customWidth="1"/>
    <col min="10" max="10" width="8.8515625" style="58" customWidth="1"/>
    <col min="11" max="11" width="8.8515625" style="61" customWidth="1"/>
    <col min="12" max="16384" width="8.8515625" style="58" customWidth="1"/>
  </cols>
  <sheetData>
    <row r="7" spans="1:23" s="85" customFormat="1" ht="51" customHeight="1">
      <c r="A7" s="68" t="s">
        <v>11</v>
      </c>
      <c r="B7" s="44" t="s">
        <v>56</v>
      </c>
      <c r="C7" s="48" t="s">
        <v>19</v>
      </c>
      <c r="D7" s="47" t="s">
        <v>10</v>
      </c>
      <c r="E7" s="21" t="s">
        <v>120</v>
      </c>
      <c r="F7" s="47" t="s">
        <v>0</v>
      </c>
      <c r="G7" s="47" t="s">
        <v>1</v>
      </c>
      <c r="H7" s="49" t="s">
        <v>2</v>
      </c>
      <c r="I7" s="47" t="s">
        <v>3</v>
      </c>
      <c r="J7" s="47" t="s">
        <v>49</v>
      </c>
      <c r="K7" s="47" t="s">
        <v>50</v>
      </c>
      <c r="L7" s="47" t="s">
        <v>51</v>
      </c>
      <c r="M7" s="16"/>
      <c r="N7" s="16"/>
      <c r="O7" s="16"/>
      <c r="P7" s="16"/>
      <c r="Q7" s="16"/>
      <c r="R7" s="16"/>
      <c r="S7" s="16"/>
      <c r="T7" s="16"/>
      <c r="U7" s="16"/>
      <c r="V7" s="16"/>
      <c r="W7" s="16"/>
    </row>
    <row r="8" spans="1:23" s="85" customFormat="1" ht="12.75">
      <c r="A8" s="77" t="s">
        <v>46</v>
      </c>
      <c r="B8" s="51" t="s">
        <v>47</v>
      </c>
      <c r="C8" s="73"/>
      <c r="D8" s="51"/>
      <c r="E8" s="73"/>
      <c r="F8" s="73"/>
      <c r="G8" s="73"/>
      <c r="H8" s="51"/>
      <c r="I8" s="73"/>
      <c r="J8" s="73"/>
      <c r="K8" s="73"/>
      <c r="L8" s="73"/>
      <c r="M8" s="16"/>
      <c r="N8" s="16"/>
      <c r="O8" s="16"/>
      <c r="P8" s="16"/>
      <c r="Q8" s="16"/>
      <c r="R8" s="16"/>
      <c r="S8" s="16"/>
      <c r="T8" s="16"/>
      <c r="U8" s="16"/>
      <c r="V8" s="16"/>
      <c r="W8" s="16"/>
    </row>
    <row r="9" spans="1:23" s="85" customFormat="1" ht="13.5">
      <c r="A9" s="78"/>
      <c r="B9" s="75" t="s">
        <v>53</v>
      </c>
      <c r="C9" s="73"/>
      <c r="D9" s="51" t="s">
        <v>99</v>
      </c>
      <c r="E9" s="73"/>
      <c r="F9" s="73"/>
      <c r="G9" s="73"/>
      <c r="H9" s="51"/>
      <c r="I9" s="73"/>
      <c r="J9" s="73"/>
      <c r="K9" s="73"/>
      <c r="L9" s="73"/>
      <c r="M9" s="16"/>
      <c r="N9" s="16"/>
      <c r="O9" s="16"/>
      <c r="P9" s="16"/>
      <c r="Q9" s="16"/>
      <c r="R9" s="16"/>
      <c r="S9" s="16"/>
      <c r="T9" s="16"/>
      <c r="U9" s="16"/>
      <c r="V9" s="16"/>
      <c r="W9" s="16"/>
    </row>
    <row r="10" spans="1:23" s="86" customFormat="1" ht="38.25">
      <c r="A10" s="88"/>
      <c r="B10" s="67" t="s">
        <v>119</v>
      </c>
      <c r="C10" s="73"/>
      <c r="D10" s="51"/>
      <c r="E10" s="73"/>
      <c r="F10" s="73"/>
      <c r="G10" s="73"/>
      <c r="H10" s="51"/>
      <c r="I10" s="73"/>
      <c r="J10" s="73"/>
      <c r="K10" s="73"/>
      <c r="L10" s="73"/>
      <c r="M10" s="16"/>
      <c r="N10" s="16"/>
      <c r="O10" s="16"/>
      <c r="P10" s="16"/>
      <c r="Q10" s="16"/>
      <c r="R10" s="16"/>
      <c r="S10" s="16"/>
      <c r="T10" s="16"/>
      <c r="U10" s="16"/>
      <c r="V10" s="16"/>
      <c r="W10" s="16"/>
    </row>
    <row r="11" spans="1:23" s="86" customFormat="1" ht="25.5">
      <c r="A11" s="88"/>
      <c r="B11" s="87" t="s">
        <v>118</v>
      </c>
      <c r="C11" s="73"/>
      <c r="D11" s="51"/>
      <c r="E11" s="73"/>
      <c r="F11" s="73"/>
      <c r="G11" s="73"/>
      <c r="H11" s="51"/>
      <c r="I11" s="73"/>
      <c r="J11" s="73"/>
      <c r="K11" s="73"/>
      <c r="L11" s="73"/>
      <c r="M11" s="16"/>
      <c r="N11" s="16"/>
      <c r="O11" s="16"/>
      <c r="P11" s="16"/>
      <c r="Q11" s="16"/>
      <c r="R11" s="16"/>
      <c r="S11" s="16"/>
      <c r="T11" s="16"/>
      <c r="U11" s="16"/>
      <c r="V11" s="16"/>
      <c r="W11" s="16"/>
    </row>
    <row r="12" spans="1:5" s="50" customFormat="1" ht="208.5" customHeight="1">
      <c r="A12" s="69"/>
      <c r="B12" s="50" t="s">
        <v>57</v>
      </c>
      <c r="D12" s="50" t="s">
        <v>100</v>
      </c>
      <c r="E12" s="51" t="s">
        <v>82</v>
      </c>
    </row>
    <row r="13" spans="1:23" s="50" customFormat="1" ht="64.5">
      <c r="A13" s="71"/>
      <c r="B13" s="51" t="s">
        <v>121</v>
      </c>
      <c r="C13" s="51"/>
      <c r="D13" s="50" t="s">
        <v>100</v>
      </c>
      <c r="E13" s="65" t="s">
        <v>58</v>
      </c>
      <c r="F13" s="51"/>
      <c r="G13" s="51"/>
      <c r="H13" s="51"/>
      <c r="I13" s="51"/>
      <c r="J13" s="51"/>
      <c r="K13" s="51"/>
      <c r="L13" s="51"/>
      <c r="M13" s="66"/>
      <c r="N13" s="66"/>
      <c r="O13" s="66"/>
      <c r="P13" s="66"/>
      <c r="Q13" s="66"/>
      <c r="R13" s="66"/>
      <c r="S13" s="66"/>
      <c r="T13" s="66"/>
      <c r="U13" s="66"/>
      <c r="V13" s="66"/>
      <c r="W13" s="66"/>
    </row>
    <row r="14" spans="1:23" s="50" customFormat="1" ht="64.5">
      <c r="A14" s="71"/>
      <c r="B14" s="67" t="s">
        <v>71</v>
      </c>
      <c r="C14" s="51"/>
      <c r="D14" s="50" t="s">
        <v>100</v>
      </c>
      <c r="E14" s="51" t="s">
        <v>72</v>
      </c>
      <c r="F14" s="65"/>
      <c r="G14" s="51"/>
      <c r="H14" s="51"/>
      <c r="I14" s="51"/>
      <c r="J14" s="51"/>
      <c r="K14" s="51"/>
      <c r="L14" s="51"/>
      <c r="M14" s="66"/>
      <c r="N14" s="66"/>
      <c r="O14" s="66"/>
      <c r="P14" s="66"/>
      <c r="Q14" s="66"/>
      <c r="R14" s="66"/>
      <c r="S14" s="66"/>
      <c r="T14" s="66"/>
      <c r="U14" s="66"/>
      <c r="V14" s="66"/>
      <c r="W14" s="66"/>
    </row>
    <row r="15" spans="1:23" s="50" customFormat="1" ht="12.75">
      <c r="A15" s="70"/>
      <c r="B15" s="67"/>
      <c r="C15" s="51"/>
      <c r="E15" s="51"/>
      <c r="F15" s="51"/>
      <c r="G15" s="51"/>
      <c r="I15" s="51"/>
      <c r="J15" s="51"/>
      <c r="K15" s="51"/>
      <c r="L15" s="51"/>
      <c r="M15" s="66"/>
      <c r="N15" s="66"/>
      <c r="O15" s="66"/>
      <c r="P15" s="66"/>
      <c r="Q15" s="66"/>
      <c r="R15" s="66"/>
      <c r="S15" s="66"/>
      <c r="T15" s="66"/>
      <c r="U15" s="66"/>
      <c r="V15" s="66"/>
      <c r="W15" s="66"/>
    </row>
    <row r="16" spans="1:12" s="85" customFormat="1" ht="13.5">
      <c r="A16" s="80"/>
      <c r="B16" s="76" t="s">
        <v>62</v>
      </c>
      <c r="C16" s="72"/>
      <c r="D16" s="72"/>
      <c r="E16" s="72"/>
      <c r="F16" s="72"/>
      <c r="G16" s="72"/>
      <c r="H16" s="50"/>
      <c r="I16" s="72"/>
      <c r="J16" s="72"/>
      <c r="K16" s="72"/>
      <c r="L16" s="72"/>
    </row>
    <row r="17" spans="1:12" s="85" customFormat="1" ht="25.5">
      <c r="A17" s="79"/>
      <c r="B17" s="51" t="s">
        <v>60</v>
      </c>
      <c r="C17" s="73"/>
      <c r="D17" s="51" t="s">
        <v>100</v>
      </c>
      <c r="E17" s="51" t="s">
        <v>61</v>
      </c>
      <c r="F17" s="73"/>
      <c r="G17" s="73"/>
      <c r="H17" s="51"/>
      <c r="I17" s="73"/>
      <c r="J17" s="73"/>
      <c r="K17" s="73"/>
      <c r="L17" s="73"/>
    </row>
    <row r="18" spans="1:12" s="85" customFormat="1" ht="38.25">
      <c r="A18" s="79"/>
      <c r="B18" s="51" t="s">
        <v>79</v>
      </c>
      <c r="C18" s="73"/>
      <c r="D18" s="51" t="s">
        <v>101</v>
      </c>
      <c r="E18" s="51" t="s">
        <v>80</v>
      </c>
      <c r="F18" s="73"/>
      <c r="G18" s="73"/>
      <c r="H18" s="51"/>
      <c r="I18" s="73"/>
      <c r="J18" s="73"/>
      <c r="K18" s="73"/>
      <c r="L18" s="73"/>
    </row>
    <row r="19" spans="1:12" s="85" customFormat="1" ht="90">
      <c r="A19" s="79"/>
      <c r="B19" s="51" t="s">
        <v>78</v>
      </c>
      <c r="C19" s="73"/>
      <c r="D19" s="51" t="s">
        <v>100</v>
      </c>
      <c r="E19" s="51" t="s">
        <v>83</v>
      </c>
      <c r="F19" s="73"/>
      <c r="G19" s="73"/>
      <c r="H19" s="51"/>
      <c r="I19" s="73"/>
      <c r="J19" s="73"/>
      <c r="K19" s="73"/>
      <c r="L19" s="73"/>
    </row>
    <row r="20" spans="1:23" s="85" customFormat="1" ht="27">
      <c r="A20" s="81"/>
      <c r="B20" s="75" t="s">
        <v>54</v>
      </c>
      <c r="C20" s="73"/>
      <c r="D20" s="51"/>
      <c r="E20" s="51"/>
      <c r="F20" s="73"/>
      <c r="G20" s="73"/>
      <c r="H20" s="51"/>
      <c r="I20" s="73"/>
      <c r="J20" s="73"/>
      <c r="K20" s="73"/>
      <c r="L20" s="73"/>
      <c r="M20" s="16"/>
      <c r="N20" s="16"/>
      <c r="O20" s="16"/>
      <c r="P20" s="16"/>
      <c r="Q20" s="16"/>
      <c r="R20" s="16"/>
      <c r="S20" s="16"/>
      <c r="T20" s="16"/>
      <c r="U20" s="16"/>
      <c r="V20" s="16"/>
      <c r="W20" s="16"/>
    </row>
    <row r="21" spans="1:23" s="85" customFormat="1" ht="51">
      <c r="A21" s="71"/>
      <c r="B21" s="67" t="s">
        <v>59</v>
      </c>
      <c r="C21" s="73"/>
      <c r="D21" s="51" t="s">
        <v>102</v>
      </c>
      <c r="E21" s="51" t="s">
        <v>81</v>
      </c>
      <c r="F21" s="73"/>
      <c r="G21" s="73"/>
      <c r="H21" s="51"/>
      <c r="I21" s="73"/>
      <c r="J21" s="73"/>
      <c r="K21" s="73"/>
      <c r="L21" s="73"/>
      <c r="M21" s="16"/>
      <c r="N21" s="16"/>
      <c r="O21" s="16"/>
      <c r="P21" s="16"/>
      <c r="Q21" s="16"/>
      <c r="R21" s="16"/>
      <c r="S21" s="16"/>
      <c r="T21" s="16"/>
      <c r="U21" s="16"/>
      <c r="V21" s="16"/>
      <c r="W21" s="16"/>
    </row>
    <row r="22" spans="1:23" s="85" customFormat="1" ht="64.5">
      <c r="A22" s="71"/>
      <c r="B22" s="67" t="s">
        <v>63</v>
      </c>
      <c r="C22" s="73"/>
      <c r="D22" s="51" t="s">
        <v>84</v>
      </c>
      <c r="E22" s="51" t="s">
        <v>89</v>
      </c>
      <c r="F22" s="73"/>
      <c r="G22" s="73"/>
      <c r="H22" s="51"/>
      <c r="I22" s="73"/>
      <c r="J22" s="73"/>
      <c r="K22" s="73"/>
      <c r="L22" s="73"/>
      <c r="M22" s="16"/>
      <c r="N22" s="16"/>
      <c r="O22" s="16"/>
      <c r="P22" s="16"/>
      <c r="Q22" s="16"/>
      <c r="R22" s="16"/>
      <c r="S22" s="16"/>
      <c r="T22" s="16"/>
      <c r="U22" s="16"/>
      <c r="V22" s="16"/>
      <c r="W22" s="16"/>
    </row>
    <row r="23" spans="1:12" s="85" customFormat="1" ht="141" customHeight="1">
      <c r="A23" s="82"/>
      <c r="B23" s="72" t="s">
        <v>64</v>
      </c>
      <c r="C23" s="72"/>
      <c r="D23" s="51" t="s">
        <v>103</v>
      </c>
      <c r="E23" s="51" t="s">
        <v>90</v>
      </c>
      <c r="F23" s="72"/>
      <c r="G23" s="72"/>
      <c r="H23" s="50"/>
      <c r="I23" s="72"/>
      <c r="J23" s="72"/>
      <c r="K23" s="72"/>
      <c r="L23" s="72"/>
    </row>
    <row r="24" spans="1:23" s="85" customFormat="1" ht="27">
      <c r="A24" s="78"/>
      <c r="B24" s="74" t="s">
        <v>85</v>
      </c>
      <c r="C24" s="73"/>
      <c r="D24" s="51"/>
      <c r="E24" s="73"/>
      <c r="F24" s="73"/>
      <c r="G24" s="73"/>
      <c r="H24" s="51"/>
      <c r="I24" s="73"/>
      <c r="J24" s="73"/>
      <c r="K24" s="73"/>
      <c r="L24" s="73"/>
      <c r="M24" s="16"/>
      <c r="N24" s="16"/>
      <c r="O24" s="16"/>
      <c r="P24" s="16"/>
      <c r="Q24" s="16"/>
      <c r="R24" s="16"/>
      <c r="S24" s="16"/>
      <c r="T24" s="16"/>
      <c r="U24" s="16"/>
      <c r="V24" s="16"/>
      <c r="W24" s="16"/>
    </row>
    <row r="25" spans="1:23" s="85" customFormat="1" ht="102.75">
      <c r="A25" s="79"/>
      <c r="B25" s="51" t="s">
        <v>73</v>
      </c>
      <c r="C25" s="73"/>
      <c r="D25" s="51" t="s">
        <v>104</v>
      </c>
      <c r="E25" s="51" t="s">
        <v>91</v>
      </c>
      <c r="F25" s="73"/>
      <c r="G25" s="73"/>
      <c r="H25" s="51"/>
      <c r="I25" s="73"/>
      <c r="J25" s="73"/>
      <c r="K25" s="73"/>
      <c r="L25" s="73"/>
      <c r="M25" s="16"/>
      <c r="N25" s="16"/>
      <c r="O25" s="16"/>
      <c r="P25" s="16"/>
      <c r="Q25" s="16"/>
      <c r="R25" s="16"/>
      <c r="S25" s="16"/>
      <c r="T25" s="16"/>
      <c r="U25" s="16"/>
      <c r="V25" s="16"/>
      <c r="W25" s="16"/>
    </row>
    <row r="26" spans="1:23" s="85" customFormat="1" ht="90">
      <c r="A26" s="79"/>
      <c r="B26" s="51" t="s">
        <v>74</v>
      </c>
      <c r="C26" s="73"/>
      <c r="D26" s="51" t="s">
        <v>104</v>
      </c>
      <c r="E26" s="51" t="s">
        <v>88</v>
      </c>
      <c r="F26" s="73"/>
      <c r="G26" s="73"/>
      <c r="H26" s="51"/>
      <c r="I26" s="73"/>
      <c r="J26" s="73"/>
      <c r="K26" s="73"/>
      <c r="L26" s="73"/>
      <c r="M26" s="16"/>
      <c r="N26" s="16"/>
      <c r="O26" s="16"/>
      <c r="P26" s="16"/>
      <c r="Q26" s="16"/>
      <c r="R26" s="16"/>
      <c r="S26" s="16"/>
      <c r="T26" s="16"/>
      <c r="U26" s="16"/>
      <c r="V26" s="16"/>
      <c r="W26" s="16"/>
    </row>
    <row r="27" spans="1:12" s="85" customFormat="1" ht="38.25">
      <c r="A27" s="83"/>
      <c r="B27" s="73" t="s">
        <v>77</v>
      </c>
      <c r="C27" s="72"/>
      <c r="D27" s="50" t="s">
        <v>105</v>
      </c>
      <c r="E27" s="51" t="s">
        <v>76</v>
      </c>
      <c r="F27" s="72"/>
      <c r="G27" s="72"/>
      <c r="H27" s="50"/>
      <c r="I27" s="72"/>
      <c r="J27" s="72"/>
      <c r="K27" s="72"/>
      <c r="L27" s="72"/>
    </row>
    <row r="28" spans="1:12" s="85" customFormat="1" ht="13.5">
      <c r="A28" s="80"/>
      <c r="B28" s="76" t="s">
        <v>55</v>
      </c>
      <c r="C28" s="72"/>
      <c r="D28" s="72"/>
      <c r="E28" s="72"/>
      <c r="F28" s="72"/>
      <c r="G28" s="72"/>
      <c r="H28" s="50"/>
      <c r="I28" s="72"/>
      <c r="J28" s="72"/>
      <c r="K28" s="72"/>
      <c r="L28" s="72"/>
    </row>
    <row r="29" spans="1:12" s="85" customFormat="1" ht="102.75">
      <c r="A29" s="82"/>
      <c r="B29" s="72" t="s">
        <v>92</v>
      </c>
      <c r="C29" s="72"/>
      <c r="D29" s="51" t="s">
        <v>104</v>
      </c>
      <c r="E29" s="50" t="s">
        <v>93</v>
      </c>
      <c r="F29" s="72"/>
      <c r="G29" s="72"/>
      <c r="H29" s="50"/>
      <c r="I29" s="72"/>
      <c r="J29" s="72"/>
      <c r="K29" s="72"/>
      <c r="L29" s="72"/>
    </row>
    <row r="30" spans="1:12" s="85" customFormat="1" ht="51" customHeight="1">
      <c r="A30" s="82"/>
      <c r="B30" s="72" t="s">
        <v>65</v>
      </c>
      <c r="C30" s="72"/>
      <c r="D30" s="72" t="s">
        <v>106</v>
      </c>
      <c r="E30" s="51" t="s">
        <v>94</v>
      </c>
      <c r="F30" s="72"/>
      <c r="G30" s="72"/>
      <c r="H30" s="50"/>
      <c r="I30" s="72"/>
      <c r="J30" s="72"/>
      <c r="K30" s="72"/>
      <c r="L30" s="72"/>
    </row>
    <row r="31" spans="1:12" s="85" customFormat="1" ht="51">
      <c r="A31" s="79"/>
      <c r="B31" s="67" t="s">
        <v>66</v>
      </c>
      <c r="C31" s="73"/>
      <c r="D31" s="51" t="s">
        <v>100</v>
      </c>
      <c r="E31" s="51" t="s">
        <v>95</v>
      </c>
      <c r="F31" s="73"/>
      <c r="G31" s="73"/>
      <c r="H31" s="51"/>
      <c r="I31" s="73"/>
      <c r="J31" s="73"/>
      <c r="K31" s="73"/>
      <c r="L31" s="73"/>
    </row>
    <row r="32" spans="1:12" s="85" customFormat="1" ht="64.5">
      <c r="A32" s="79"/>
      <c r="B32" s="51" t="s">
        <v>67</v>
      </c>
      <c r="C32" s="73"/>
      <c r="D32" s="51" t="s">
        <v>107</v>
      </c>
      <c r="E32" s="51" t="s">
        <v>96</v>
      </c>
      <c r="F32" s="73"/>
      <c r="G32" s="73"/>
      <c r="H32" s="51"/>
      <c r="I32" s="73"/>
      <c r="J32" s="73"/>
      <c r="K32" s="73"/>
      <c r="L32" s="73"/>
    </row>
    <row r="33" spans="1:12" s="85" customFormat="1" ht="153.75" customHeight="1">
      <c r="A33" s="79"/>
      <c r="B33" s="67" t="s">
        <v>86</v>
      </c>
      <c r="C33" s="73"/>
      <c r="D33" s="51" t="s">
        <v>45</v>
      </c>
      <c r="E33" s="51" t="s">
        <v>97</v>
      </c>
      <c r="F33" s="73"/>
      <c r="G33" s="73"/>
      <c r="H33" s="51"/>
      <c r="I33" s="73"/>
      <c r="J33" s="73"/>
      <c r="K33" s="73"/>
      <c r="L33" s="73"/>
    </row>
    <row r="34" spans="1:12" s="85" customFormat="1" ht="51">
      <c r="A34" s="79"/>
      <c r="B34" s="67" t="s">
        <v>68</v>
      </c>
      <c r="C34" s="73"/>
      <c r="D34" s="51" t="s">
        <v>100</v>
      </c>
      <c r="E34" s="51" t="s">
        <v>87</v>
      </c>
      <c r="F34" s="73"/>
      <c r="G34" s="73"/>
      <c r="H34" s="51"/>
      <c r="I34" s="73"/>
      <c r="J34" s="73"/>
      <c r="K34" s="73"/>
      <c r="L34" s="73"/>
    </row>
    <row r="35" spans="1:12" s="85" customFormat="1" ht="38.25">
      <c r="A35" s="79"/>
      <c r="B35" s="67" t="s">
        <v>69</v>
      </c>
      <c r="C35" s="73"/>
      <c r="D35" s="51" t="s">
        <v>108</v>
      </c>
      <c r="E35" s="51" t="s">
        <v>70</v>
      </c>
      <c r="F35" s="73"/>
      <c r="G35" s="73"/>
      <c r="H35" s="51"/>
      <c r="I35" s="73"/>
      <c r="J35" s="73"/>
      <c r="K35" s="73"/>
      <c r="L35" s="73"/>
    </row>
    <row r="36" spans="1:23" s="85" customFormat="1" ht="77.25">
      <c r="A36" s="84"/>
      <c r="B36" s="51" t="s">
        <v>75</v>
      </c>
      <c r="C36" s="73"/>
      <c r="D36" s="51" t="s">
        <v>100</v>
      </c>
      <c r="E36" s="51" t="s">
        <v>98</v>
      </c>
      <c r="F36" s="73"/>
      <c r="G36" s="73"/>
      <c r="H36" s="51"/>
      <c r="I36" s="73"/>
      <c r="J36" s="73"/>
      <c r="K36" s="73"/>
      <c r="L36" s="73"/>
      <c r="M36" s="16"/>
      <c r="N36" s="16"/>
      <c r="O36" s="16"/>
      <c r="P36" s="16"/>
      <c r="Q36" s="16"/>
      <c r="R36" s="16"/>
      <c r="S36" s="16"/>
      <c r="T36" s="16"/>
      <c r="U36" s="16"/>
      <c r="V36" s="16"/>
      <c r="W36" s="16"/>
    </row>
  </sheetData>
  <sheetProtection/>
  <dataValidations count="1">
    <dataValidation type="list" allowBlank="1" showInputMessage="1" showErrorMessage="1" sqref="C7">
      <formula1>'3. Package Matrix'!#REF!</formula1>
    </dataValidation>
  </dataValidations>
  <printOptions/>
  <pageMargins left="0.7" right="0.7" top="0.75" bottom="0.75" header="0.3" footer="0.3"/>
  <pageSetup fitToHeight="22" fitToWidth="3" horizontalDpi="600" verticalDpi="600" orientation="landscape" r:id="rId2"/>
  <tableParts>
    <tablePart r:id="rId1"/>
  </tableParts>
</worksheet>
</file>

<file path=xl/worksheets/sheet7.xml><?xml version="1.0" encoding="utf-8"?>
<worksheet xmlns="http://schemas.openxmlformats.org/spreadsheetml/2006/main" xmlns:r="http://schemas.openxmlformats.org/officeDocument/2006/relationships">
  <dimension ref="A1:F265"/>
  <sheetViews>
    <sheetView zoomScalePageLayoutView="0" workbookViewId="0" topLeftCell="A1">
      <selection activeCell="B16" sqref="B16"/>
    </sheetView>
  </sheetViews>
  <sheetFormatPr defaultColWidth="9.140625" defaultRowHeight="12.75"/>
  <cols>
    <col min="1" max="1" width="3.421875" style="1" customWidth="1"/>
    <col min="2" max="2" width="44.140625" style="2" customWidth="1"/>
    <col min="3" max="3" width="101.421875" style="2" customWidth="1"/>
    <col min="4" max="16384" width="9.140625" style="2" customWidth="1"/>
  </cols>
  <sheetData>
    <row r="1" spans="1:6" s="17" customFormat="1" ht="21">
      <c r="A1" s="196" t="str">
        <f>Setup!A2</f>
        <v>MIC Special Session</v>
      </c>
      <c r="B1" s="196"/>
      <c r="C1" s="196"/>
      <c r="D1" s="196"/>
      <c r="E1" s="18"/>
      <c r="F1" s="18"/>
    </row>
    <row r="2" spans="1:6" s="17" customFormat="1" ht="18">
      <c r="A2" s="197" t="str">
        <f>Setup!A5</f>
        <v>Fuel Cost Policy</v>
      </c>
      <c r="B2" s="197"/>
      <c r="C2" s="197"/>
      <c r="D2" s="197"/>
      <c r="E2" s="18"/>
      <c r="F2" s="18"/>
    </row>
    <row r="3" spans="1:6" ht="18">
      <c r="A3" s="198" t="s">
        <v>29</v>
      </c>
      <c r="B3" s="198"/>
      <c r="C3" s="198"/>
      <c r="D3" s="198"/>
      <c r="E3" s="198"/>
      <c r="F3" s="198"/>
    </row>
    <row r="4" spans="1:2" ht="38.25" customHeight="1">
      <c r="A4" s="2"/>
      <c r="B4" s="9" t="s">
        <v>40</v>
      </c>
    </row>
    <row r="5" spans="1:3" ht="41.25" customHeight="1">
      <c r="A5" s="9"/>
      <c r="B5" s="208" t="s">
        <v>18</v>
      </c>
      <c r="C5" s="209"/>
    </row>
    <row r="6" spans="1:3" ht="43.5" customHeight="1">
      <c r="A6" s="9"/>
      <c r="B6" s="54" t="s">
        <v>7</v>
      </c>
      <c r="C6" s="55" t="s">
        <v>52</v>
      </c>
    </row>
    <row r="7" spans="1:3" ht="15">
      <c r="A7" s="13">
        <v>4</v>
      </c>
      <c r="B7" s="33" t="s">
        <v>9</v>
      </c>
      <c r="C7" s="32" t="s">
        <v>9</v>
      </c>
    </row>
    <row r="8" spans="1:3" ht="15">
      <c r="A8" s="13">
        <v>5</v>
      </c>
      <c r="B8" s="33" t="s">
        <v>9</v>
      </c>
      <c r="C8" s="32" t="s">
        <v>9</v>
      </c>
    </row>
    <row r="10" ht="15">
      <c r="A10" s="2"/>
    </row>
    <row r="11" ht="15">
      <c r="A11" s="2"/>
    </row>
    <row r="12" ht="15">
      <c r="A12" s="2"/>
    </row>
    <row r="13" ht="15">
      <c r="A13" s="2"/>
    </row>
    <row r="14" ht="15">
      <c r="A14" s="2"/>
    </row>
    <row r="15" ht="15">
      <c r="A15" s="2"/>
    </row>
    <row r="16" ht="15">
      <c r="A16" s="2"/>
    </row>
    <row r="17" ht="15">
      <c r="A17" s="2"/>
    </row>
    <row r="18" ht="15">
      <c r="A18" s="2"/>
    </row>
    <row r="19" ht="15">
      <c r="A19" s="2"/>
    </row>
    <row r="20" ht="15">
      <c r="A20" s="2"/>
    </row>
    <row r="21" ht="15">
      <c r="A21" s="2"/>
    </row>
    <row r="22" ht="15">
      <c r="A22" s="2"/>
    </row>
    <row r="23" ht="15">
      <c r="A23" s="2"/>
    </row>
    <row r="24" ht="15">
      <c r="A24" s="2"/>
    </row>
    <row r="25" ht="15">
      <c r="A25" s="2"/>
    </row>
    <row r="26" ht="15">
      <c r="A26" s="2"/>
    </row>
    <row r="27" ht="15">
      <c r="A27" s="2"/>
    </row>
    <row r="28" ht="15">
      <c r="A28" s="2"/>
    </row>
    <row r="29" ht="15">
      <c r="A29" s="2"/>
    </row>
    <row r="30" ht="15">
      <c r="A30" s="2"/>
    </row>
    <row r="31" ht="15">
      <c r="A31" s="2"/>
    </row>
    <row r="32" ht="15">
      <c r="A32" s="2"/>
    </row>
    <row r="33" ht="15">
      <c r="A33" s="2"/>
    </row>
    <row r="34" ht="15">
      <c r="A34" s="2"/>
    </row>
    <row r="35" ht="15">
      <c r="A35" s="2"/>
    </row>
    <row r="36" ht="15">
      <c r="A36" s="2"/>
    </row>
    <row r="37" ht="15">
      <c r="A37" s="2"/>
    </row>
    <row r="38" ht="15">
      <c r="A38" s="2"/>
    </row>
    <row r="39" ht="15">
      <c r="A39" s="2"/>
    </row>
    <row r="40" ht="15">
      <c r="A40" s="2"/>
    </row>
    <row r="41" ht="15">
      <c r="A41" s="2"/>
    </row>
    <row r="42" ht="15">
      <c r="A42" s="2"/>
    </row>
    <row r="43" ht="15">
      <c r="A43" s="2"/>
    </row>
    <row r="44" ht="15">
      <c r="A44" s="2"/>
    </row>
    <row r="45" ht="15">
      <c r="A45" s="2"/>
    </row>
    <row r="46" ht="15">
      <c r="A46" s="2"/>
    </row>
    <row r="47" ht="15">
      <c r="A47" s="2"/>
    </row>
    <row r="48" ht="15">
      <c r="A48" s="2"/>
    </row>
    <row r="49" ht="15">
      <c r="A49" s="2"/>
    </row>
    <row r="50" ht="15">
      <c r="A50" s="2"/>
    </row>
    <row r="51" ht="15">
      <c r="A51" s="2"/>
    </row>
    <row r="52" ht="15">
      <c r="A52" s="2"/>
    </row>
    <row r="53" ht="15">
      <c r="A53" s="2"/>
    </row>
    <row r="54" ht="15">
      <c r="A54" s="2"/>
    </row>
    <row r="55" ht="15">
      <c r="A55" s="2"/>
    </row>
    <row r="56" ht="15">
      <c r="A56" s="2"/>
    </row>
    <row r="57" ht="15">
      <c r="A57" s="2"/>
    </row>
    <row r="58" ht="15">
      <c r="A58" s="2"/>
    </row>
    <row r="59" ht="15">
      <c r="A59" s="2"/>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row r="237" ht="15">
      <c r="A237" s="2"/>
    </row>
    <row r="238" ht="15">
      <c r="A238" s="2"/>
    </row>
    <row r="239" ht="15">
      <c r="A239" s="2"/>
    </row>
    <row r="240" ht="15">
      <c r="A240" s="2"/>
    </row>
    <row r="241" ht="15">
      <c r="A241" s="2"/>
    </row>
    <row r="242" ht="15">
      <c r="A242" s="2"/>
    </row>
    <row r="243" ht="15">
      <c r="A243" s="2"/>
    </row>
    <row r="244" ht="15">
      <c r="A244" s="2"/>
    </row>
    <row r="245" ht="15">
      <c r="A245" s="2"/>
    </row>
    <row r="246" ht="15">
      <c r="A246" s="2"/>
    </row>
    <row r="247" ht="15">
      <c r="A247" s="2"/>
    </row>
    <row r="248" ht="15">
      <c r="A248" s="2"/>
    </row>
    <row r="249" ht="15">
      <c r="A249" s="2"/>
    </row>
    <row r="250" ht="15">
      <c r="A250" s="2"/>
    </row>
    <row r="251" ht="15">
      <c r="A251" s="2"/>
    </row>
    <row r="252" ht="15">
      <c r="A252" s="2"/>
    </row>
    <row r="253" ht="15">
      <c r="A253" s="2"/>
    </row>
    <row r="254" ht="15">
      <c r="A254" s="2"/>
    </row>
    <row r="255" ht="15">
      <c r="A255" s="2"/>
    </row>
    <row r="256" ht="15">
      <c r="A256" s="2"/>
    </row>
    <row r="257" ht="15">
      <c r="A257" s="2"/>
    </row>
    <row r="258" ht="15">
      <c r="A258" s="2"/>
    </row>
    <row r="259" ht="15">
      <c r="A259" s="2"/>
    </row>
    <row r="260" ht="15">
      <c r="A260" s="2"/>
    </row>
    <row r="261" ht="15">
      <c r="A261" s="2"/>
    </row>
    <row r="262" ht="15">
      <c r="A262" s="2"/>
    </row>
    <row r="263" ht="15">
      <c r="A263" s="2"/>
    </row>
    <row r="264" ht="15">
      <c r="A264" s="2"/>
    </row>
    <row r="265" ht="15">
      <c r="A265" s="2"/>
    </row>
  </sheetData>
  <sheetProtection/>
  <mergeCells count="4">
    <mergeCell ref="B5:C5"/>
    <mergeCell ref="A3:F3"/>
    <mergeCell ref="A1:D1"/>
    <mergeCell ref="A2:D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14" sqref="D14"/>
    </sheetView>
  </sheetViews>
  <sheetFormatPr defaultColWidth="9.140625" defaultRowHeight="12.75"/>
  <cols>
    <col min="1" max="1" width="95.421875" style="0" customWidth="1"/>
  </cols>
  <sheetData>
    <row r="1" s="17" customFormat="1" ht="21">
      <c r="A1" s="19" t="str">
        <f>Setup!A2</f>
        <v>MIC Special Session</v>
      </c>
    </row>
    <row r="2" s="17" customFormat="1" ht="18">
      <c r="A2" s="20" t="str">
        <f>Setup!A5</f>
        <v>Fuel Cost Policy</v>
      </c>
    </row>
    <row r="3" ht="18">
      <c r="A3" s="26" t="s">
        <v>30</v>
      </c>
    </row>
    <row r="5" s="1" customFormat="1" ht="15">
      <c r="A5" s="1" t="s">
        <v>41</v>
      </c>
    </row>
    <row r="7" ht="13.5">
      <c r="A7" s="21" t="s">
        <v>22</v>
      </c>
    </row>
    <row r="8" ht="30" customHeight="1">
      <c r="A8" s="22"/>
    </row>
    <row r="9" ht="30" customHeight="1">
      <c r="A9" s="22"/>
    </row>
    <row r="10" ht="30" customHeight="1">
      <c r="A10" s="22"/>
    </row>
    <row r="11" ht="30" customHeight="1">
      <c r="A11" s="22"/>
    </row>
    <row r="12" ht="30" customHeight="1">
      <c r="A12" s="22"/>
    </row>
    <row r="13" ht="30" customHeight="1">
      <c r="A13" s="22"/>
    </row>
    <row r="14" ht="30" customHeight="1">
      <c r="A14" s="22"/>
    </row>
    <row r="15" ht="30" customHeight="1">
      <c r="A15" s="2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421875" style="0" customWidth="1"/>
    <col min="2" max="2" width="9.421875" style="25" customWidth="1"/>
    <col min="3" max="3" width="68.8515625" style="0" customWidth="1"/>
  </cols>
  <sheetData>
    <row r="1" spans="1:10" s="24" customFormat="1" ht="21">
      <c r="A1" s="196" t="str">
        <f>Setup!A2</f>
        <v>MIC Special Session</v>
      </c>
      <c r="B1" s="196"/>
      <c r="C1" s="203"/>
      <c r="D1" s="203"/>
      <c r="E1" s="203"/>
      <c r="F1" s="203"/>
      <c r="G1" s="203"/>
      <c r="H1" s="203"/>
      <c r="I1" s="203"/>
      <c r="J1" s="203"/>
    </row>
    <row r="2" spans="1:10" s="24" customFormat="1" ht="18">
      <c r="A2" s="197" t="str">
        <f>Setup!A5</f>
        <v>Fuel Cost Policy</v>
      </c>
      <c r="B2" s="197"/>
      <c r="C2" s="203"/>
      <c r="D2" s="203"/>
      <c r="E2" s="203"/>
      <c r="F2" s="203"/>
      <c r="G2" s="203"/>
      <c r="H2" s="203"/>
      <c r="I2" s="203"/>
      <c r="J2" s="203"/>
    </row>
    <row r="3" spans="1:10" s="24" customFormat="1" ht="18">
      <c r="A3" s="198" t="s">
        <v>23</v>
      </c>
      <c r="B3" s="198"/>
      <c r="C3" s="198"/>
      <c r="D3" s="198"/>
      <c r="E3" s="198"/>
      <c r="F3" s="198"/>
      <c r="G3" s="198"/>
      <c r="H3" s="198"/>
      <c r="I3" s="198"/>
      <c r="J3" s="198"/>
    </row>
    <row r="4" spans="1:23" s="24" customFormat="1" ht="18">
      <c r="A4" s="5" t="s">
        <v>27</v>
      </c>
      <c r="B4" s="5"/>
      <c r="C4" s="14"/>
      <c r="D4" s="14"/>
      <c r="E4" s="14"/>
      <c r="F4" s="14"/>
      <c r="G4" s="14"/>
      <c r="H4" s="23"/>
      <c r="I4" s="23"/>
      <c r="J4" s="23"/>
      <c r="L4" s="15"/>
      <c r="M4" s="15"/>
      <c r="N4" s="15"/>
      <c r="O4" s="15"/>
      <c r="P4" s="15"/>
      <c r="Q4" s="15"/>
      <c r="R4" s="15"/>
      <c r="S4" s="15"/>
      <c r="T4" s="15"/>
      <c r="U4" s="15"/>
      <c r="V4" s="15"/>
      <c r="W4" s="15"/>
    </row>
    <row r="5" spans="1:23" s="24" customFormat="1" ht="18">
      <c r="A5" s="5" t="s">
        <v>42</v>
      </c>
      <c r="B5" s="5"/>
      <c r="C5" s="14"/>
      <c r="D5" s="14"/>
      <c r="E5" s="14"/>
      <c r="F5" s="14"/>
      <c r="G5" s="14"/>
      <c r="H5" s="23"/>
      <c r="I5" s="23"/>
      <c r="J5" s="23"/>
      <c r="L5" s="15"/>
      <c r="M5" s="15"/>
      <c r="N5" s="15"/>
      <c r="O5" s="15"/>
      <c r="P5" s="15"/>
      <c r="Q5" s="15"/>
      <c r="R5" s="15"/>
      <c r="S5" s="15"/>
      <c r="T5" s="15"/>
      <c r="U5" s="15"/>
      <c r="V5" s="15"/>
      <c r="W5" s="15"/>
    </row>
    <row r="6" spans="1:23" s="24" customFormat="1" ht="27">
      <c r="A6" s="30" t="s">
        <v>24</v>
      </c>
      <c r="B6" s="31" t="s">
        <v>26</v>
      </c>
      <c r="C6" s="30" t="s">
        <v>25</v>
      </c>
      <c r="D6" s="5"/>
      <c r="E6" s="5"/>
      <c r="F6" s="5"/>
      <c r="G6" s="5"/>
      <c r="L6" s="15"/>
      <c r="M6" s="15"/>
      <c r="N6" s="15"/>
      <c r="O6" s="15"/>
      <c r="P6" s="15"/>
      <c r="Q6" s="15"/>
      <c r="R6" s="15"/>
      <c r="S6" s="15"/>
      <c r="T6" s="15"/>
      <c r="U6" s="15"/>
      <c r="V6" s="15"/>
      <c r="W6" s="15"/>
    </row>
    <row r="7" spans="1:3" ht="12.75">
      <c r="A7" s="22">
        <v>1</v>
      </c>
      <c r="B7" s="22"/>
      <c r="C7" s="22"/>
    </row>
    <row r="8" spans="1:3" ht="12.75">
      <c r="A8" s="22">
        <v>2</v>
      </c>
      <c r="B8" s="22"/>
      <c r="C8" s="22"/>
    </row>
    <row r="9" spans="1:3" ht="12.75">
      <c r="A9" s="22">
        <v>3</v>
      </c>
      <c r="B9" s="22"/>
      <c r="C9" s="22"/>
    </row>
    <row r="10" spans="1:3" ht="12.75">
      <c r="A10" s="22"/>
      <c r="B10" s="22"/>
      <c r="C10" s="22"/>
    </row>
    <row r="11" spans="1:3" ht="12.75">
      <c r="A11" s="22"/>
      <c r="B11" s="22"/>
      <c r="C11" s="22"/>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2020-01-08T20:50:26Z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{4E4DE16C-9BBA-48E9-8A48-40CB1CBD47BB}</vt:lpwstr>
  </property>
</Properties>
</file>