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72" yWindow="144" windowWidth="9960" windowHeight="9084" tabRatio="886" activeTab="3"/>
  </bookViews>
  <sheets>
    <sheet name="Setup" sheetId="1" r:id="rId1"/>
    <sheet name="1. Interest Identification" sheetId="2" r:id="rId2"/>
    <sheet name="KWA#5"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"'6ede68c0-d72c-4492-8ff2-d90fbc571c71'"</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comments3.xml><?xml version="1.0" encoding="utf-8"?>
<comments xmlns="http://schemas.openxmlformats.org/spreadsheetml/2006/main">
  <authors>
    <author>Brown, Rich</author>
  </authors>
  <commentList>
    <comment ref="B7" authorId="0">
      <text>
        <r>
          <rPr>
            <b/>
            <sz val="9"/>
            <rFont val="Tahoma"/>
            <family val="2"/>
          </rPr>
          <t>Brown, Rich:</t>
        </r>
        <r>
          <rPr>
            <sz val="9"/>
            <rFont val="Tahoma"/>
            <family val="2"/>
          </rPr>
          <t xml:space="preserve">
Including failed to restart</t>
        </r>
      </text>
    </comment>
  </commentList>
</comments>
</file>

<file path=xl/sharedStrings.xml><?xml version="1.0" encoding="utf-8"?>
<sst xmlns="http://schemas.openxmlformats.org/spreadsheetml/2006/main" count="291" uniqueCount="196">
  <si>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</si>
  <si>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</si>
  <si>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</si>
  <si>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</si>
  <si>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</si>
  <si>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</si>
  <si>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</si>
  <si>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</si>
  <si>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</si>
  <si>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</si>
  <si>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</si>
  <si>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</si>
  <si>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</si>
  <si>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</si>
  <si>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</si>
  <si>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</si>
  <si>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</si>
  <si>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</si>
  <si>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</si>
  <si>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</si>
  <si>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</si>
  <si>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</si>
  <si>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</si>
  <si>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</si>
  <si>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</si>
  <si>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</si>
  <si>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</si>
  <si>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</si>
  <si>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</si>
  <si>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</si>
  <si>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</si>
  <si>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</si>
  <si>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</si>
  <si>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</si>
  <si>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</si>
  <si>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</si>
  <si>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</si>
  <si>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</si>
  <si>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</si>
  <si>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</si>
  <si>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</si>
  <si>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</si>
  <si>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</si>
  <si>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</si>
  <si>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</si>
  <si>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</si>
  <si>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</si>
  <si>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</si>
  <si>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</si>
  <si>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</si>
  <si>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</si>
  <si>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</si>
  <si>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</si>
  <si>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</si>
  <si>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</si>
  <si>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</si>
  <si>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</si>
  <si>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</si>
  <si>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</si>
  <si>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</si>
  <si>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</si>
  <si>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</si>
  <si>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Generator Costs
Associated with Operating Instruction</t>
  </si>
  <si>
    <t>Item</t>
  </si>
  <si>
    <t>Method to Quantify</t>
  </si>
  <si>
    <t>Gas Balancing</t>
  </si>
  <si>
    <t xml:space="preserve">     On the primary pipeline</t>
  </si>
  <si>
    <t xml:space="preserve">     On the alternate pipeline</t>
  </si>
  <si>
    <t>Pipeline / LDC Penalties</t>
  </si>
  <si>
    <t>LOC - reduced output</t>
  </si>
  <si>
    <t xml:space="preserve">     Startup costs</t>
  </si>
  <si>
    <t xml:space="preserve">     Emission costs</t>
  </si>
  <si>
    <t xml:space="preserve">     Cycling costs</t>
  </si>
  <si>
    <t>Alternate fuel costs</t>
  </si>
  <si>
    <t>MIC Special Session</t>
  </si>
  <si>
    <t>Gas Pipeline Contingency Costs</t>
  </si>
  <si>
    <t>Ensure appropriate level of transparency for these additional costs</t>
  </si>
  <si>
    <t>Reliable operations, ability to meet NERC standards</t>
  </si>
  <si>
    <t>Tariff contains specific provisions that clearly state PJM's authority to direct generators to take action to maintain reliability</t>
  </si>
  <si>
    <t>KWA #5:  Discuss the costs (i.e. incremental and opportunity) that could be incurred as a result of following PJM Operating Instructions and the methods used to quantify them</t>
  </si>
  <si>
    <t>All resources are treated non-discriminatory; technology neutral</t>
  </si>
  <si>
    <t>Clearly identify the limits of PJM's authority</t>
  </si>
  <si>
    <t xml:space="preserve">Incurred cost, including lost opportunity cost, attributed to PJM operating instructions are recovered </t>
  </si>
  <si>
    <t xml:space="preserve">Incurred cost, including lost opportunity cost, attributed to PJM operating requests are recovered </t>
  </si>
  <si>
    <t>Appropriate costs directly attributed to a PJM Operating Instruction are 1.) reflected in LMP, and if not, 2.) recovered out of market</t>
  </si>
  <si>
    <t>Transparent market signals that reflect the operational constraint</t>
  </si>
  <si>
    <t xml:space="preserve">Incurred costs are allocated to resources that benefited from the operational change made by other resources </t>
  </si>
  <si>
    <t>No compensation</t>
  </si>
  <si>
    <t>Lost Opportunity Credits</t>
  </si>
  <si>
    <t xml:space="preserve">     Reduced output</t>
  </si>
  <si>
    <t>Value for using limited run hours</t>
  </si>
  <si>
    <t>Performance Assessment Penalty - attributable to actions for following operating instruction</t>
  </si>
  <si>
    <t>Duration for capturing costs</t>
  </si>
  <si>
    <t>Violation of fuel cost policy in following directive</t>
  </si>
  <si>
    <t>Prorated share of Firm Transportation</t>
  </si>
  <si>
    <t xml:space="preserve">     Deviation charges</t>
  </si>
  <si>
    <t>Recovery of Day-Ahead profit</t>
  </si>
  <si>
    <t xml:space="preserve">Consistency between PJM authority to direct operations and cost recovery </t>
  </si>
  <si>
    <t xml:space="preserve">     Schedules available</t>
  </si>
  <si>
    <t>Alter schedules immediately after operating instruction notification</t>
  </si>
  <si>
    <t>5 days to submit after operating day</t>
  </si>
  <si>
    <t>5 days to submit after costs are known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</si>
  <si>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</si>
  <si>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PJM actions that trigger recovery</t>
  </si>
  <si>
    <t xml:space="preserve">     Fuel Cost Policy Impact</t>
  </si>
  <si>
    <t>Allocation of Costs</t>
  </si>
  <si>
    <t>Variance between available schedule and immediate calculation / temporal costs associated with schedules</t>
  </si>
  <si>
    <t>Timing - available to include in FCP?</t>
  </si>
  <si>
    <t>No</t>
  </si>
  <si>
    <t>Yes, at least partially</t>
  </si>
  <si>
    <t>Yes</t>
  </si>
  <si>
    <t>Recovered in unit's maintenance adder</t>
  </si>
  <si>
    <t>Startup Cost</t>
  </si>
  <si>
    <t>N/A</t>
  </si>
  <si>
    <t>Allowances as specified in Fuel Cost Policy</t>
  </si>
  <si>
    <t>6A</t>
  </si>
  <si>
    <t>6B</t>
  </si>
  <si>
    <t>6C</t>
  </si>
  <si>
    <t>13A</t>
  </si>
  <si>
    <t>13B</t>
  </si>
  <si>
    <t>13C</t>
  </si>
  <si>
    <t>13D</t>
  </si>
  <si>
    <t>13E</t>
  </si>
  <si>
    <t>TPS</t>
  </si>
  <si>
    <t>Status quo</t>
  </si>
  <si>
    <t xml:space="preserve">Recovery mechanism </t>
  </si>
  <si>
    <t>2A</t>
  </si>
  <si>
    <t>2B</t>
  </si>
  <si>
    <r>
      <t xml:space="preserve">•  Pre-contingency:  Make whole payment for costs developed IAW FCP on primary pipeline </t>
    </r>
    <r>
      <rPr>
        <b/>
        <i/>
        <sz val="10"/>
        <rFont val="Arial"/>
        <family val="2"/>
      </rPr>
      <t xml:space="preserve">
</t>
    </r>
    <r>
      <rPr>
        <sz val="10"/>
        <rFont val="Arial"/>
        <family val="2"/>
      </rPr>
      <t xml:space="preserve">
•  Post-contingency:  no recovery, unless evidence provided that unit could have continued operation on primary source, where make whole payment for costs developed IAW FCP on primary pipeline</t>
    </r>
  </si>
  <si>
    <t>Opt in' or 'Opt out'</t>
  </si>
  <si>
    <t>Opt in for cost recovery</t>
  </si>
  <si>
    <r>
      <t>•  Pre-contingenc</t>
    </r>
    <r>
      <rPr>
        <sz val="10"/>
        <rFont val="Arial"/>
        <family val="2"/>
      </rPr>
      <t xml:space="preserve">y: Make whole payment for </t>
    </r>
    <r>
      <rPr>
        <sz val="10"/>
        <color theme="1"/>
        <rFont val="Arial"/>
        <family val="2"/>
      </rPr>
      <t xml:space="preserve">costs developed IAW FCP on primary and/or alternate pipelines  </t>
    </r>
    <r>
      <rPr>
        <b/>
        <i/>
        <sz val="10"/>
        <color indexed="10"/>
        <rFont val="Arial"/>
        <family val="2"/>
      </rPr>
      <t xml:space="preserve">
</t>
    </r>
    <r>
      <rPr>
        <sz val="10"/>
        <color theme="1"/>
        <rFont val="Arial"/>
        <family val="2"/>
      </rPr>
      <t xml:space="preserve">
•  Post-contingency:  no recovery, unless evidence provided that unit could have continued operation on primary source, where make whole payment for costs developed IAW FCP on primary and/or alternate pipelines</t>
    </r>
  </si>
  <si>
    <t>Intraday Offers participation</t>
  </si>
  <si>
    <t>Included in Operating Reserve Calculation
Units committed by PJM</t>
  </si>
  <si>
    <t>LOC
(subject to review)</t>
  </si>
  <si>
    <t>2 years after the bill issued</t>
  </si>
  <si>
    <r>
      <t xml:space="preserve">Status Quo
• would require </t>
    </r>
    <r>
      <rPr>
        <sz val="10"/>
        <rFont val="Arial"/>
        <family val="2"/>
      </rPr>
      <t>changes to calculation (e.g. which schedule is used)</t>
    </r>
  </si>
  <si>
    <t>Performance Assessment Penalty - attributable to actions for following Operating Instruction</t>
  </si>
  <si>
    <t>•  Pre-Contingency:  Expand the scope of exempt MWs to include Performance Shortfall resulting from switching to alternate fuel/source to comply with a PJM Operating Instruction
•  Post-contingency:  Status Quo, unless evidence provided that unit could have continued operation on primary source
Limited to PAIs during the Operating Instruction period and up to xx hours after</t>
  </si>
  <si>
    <r>
      <t xml:space="preserve">Gas Balancing costs:
</t>
    </r>
    <r>
      <rPr>
        <b/>
        <sz val="10"/>
        <rFont val="Arial"/>
        <family val="2"/>
      </rPr>
      <t>Commodity cost</t>
    </r>
    <r>
      <rPr>
        <sz val="10"/>
        <rFont val="Arial"/>
        <family val="2"/>
      </rPr>
      <t xml:space="preserve"> on primary pipeline (e.g. daily 'cash out' requirements)</t>
    </r>
  </si>
  <si>
    <r>
      <t xml:space="preserve">     Recovery of additio</t>
    </r>
    <r>
      <rPr>
        <sz val="10"/>
        <rFont val="Arial"/>
        <family val="2"/>
      </rPr>
      <t>nal costs (not known or included in cost offers)</t>
    </r>
  </si>
  <si>
    <t>PJM dispatch communication for generator to switch to alternate source</t>
  </si>
  <si>
    <t>Exempt MWs include: 
• Associated with approved gen outage
• MWs not scheduled by PJM
• MWs scheduled down by PJM</t>
  </si>
  <si>
    <t>As Filed</t>
  </si>
  <si>
    <t>Startup cost recovered under extended LMP as filed in Fast start compliance filing</t>
  </si>
  <si>
    <t xml:space="preserve">     Recovery of future costs realized on future date after Operating Instruction e.g. CP event</t>
  </si>
  <si>
    <t>Either Opt-in or Opt-out</t>
  </si>
  <si>
    <t>Not covered in current Tariff language/No compensation</t>
  </si>
  <si>
    <t>Transparency to the Dispatch Operator</t>
  </si>
  <si>
    <t>Transparency to the Market Participant of the requirements to receive make-whole</t>
  </si>
  <si>
    <t>2C.1</t>
  </si>
  <si>
    <t>2C.2</t>
  </si>
  <si>
    <t>2C.3</t>
  </si>
  <si>
    <t>Allowing for costs to be accounted for in LMP</t>
  </si>
  <si>
    <t>When is DR considered vs. directing a fuel or pipeline switch?</t>
  </si>
  <si>
    <t>How best for cost to be seen by dispatchers so that other dispatcher operating actions could be considered</t>
  </si>
  <si>
    <t>Review process for compensation mechanism</t>
  </si>
  <si>
    <t>(Operational) Cost to Switch ex - open gas valve</t>
  </si>
  <si>
    <t>Variance between available schedule and immediate calculation / temporal costs associated with schedules (e.x. active schedule not reflective of unit operating on multiple fuels)</t>
  </si>
  <si>
    <t>Compensate for unrecovered money associated with startup as filed in Fast Start
Yes, if restart is required to switch to alternate fuel source</t>
  </si>
  <si>
    <r>
      <t xml:space="preserve">     Deviation charges (Operating Charge &amp;</t>
    </r>
    <r>
      <rPr>
        <sz val="10"/>
        <color indexed="10"/>
        <rFont val="Arial"/>
        <family val="2"/>
      </rPr>
      <t xml:space="preserve"> DA v. RT LMP Differential</t>
    </r>
    <r>
      <rPr>
        <sz val="10"/>
        <color theme="1"/>
        <rFont val="Arial"/>
        <family val="2"/>
      </rPr>
      <t>)</t>
    </r>
  </si>
  <si>
    <t>5A</t>
  </si>
  <si>
    <t xml:space="preserve">Emission Costs
</t>
  </si>
  <si>
    <t>Fuel Cost Policy can be Deviated from.  After the Fact Agreement by PJM on Costs incurred per Matrix.</t>
  </si>
  <si>
    <t>After-the-fact Cost development based on circumstances to be approved by PJM</t>
  </si>
  <si>
    <t>After-the fact Calculation of Cost of Property Right, which was prevented from being used</t>
  </si>
  <si>
    <t>Make-whole compensation for gas balancing costs</t>
  </si>
  <si>
    <t xml:space="preserve">Pre-contingency: Make whole payment for costs regardless of FCP on primary and/or alternate pipelines  
Post-contingency: recovery consistent with pre-contingency recovery. If PJM can prove the unit could not operate, there will be no recovery. </t>
  </si>
  <si>
    <t>8A</t>
  </si>
  <si>
    <t>Segments for fuel switch</t>
  </si>
  <si>
    <t>Units with Inferior Service that Displace Units with Firm Service responsible for Design Components 11 through PJM settlements.  Status quo for rest of Design Components.</t>
  </si>
  <si>
    <r>
      <t>Costs associated gas pipeline storage, park and loan, or other similar tariff-based rate for gas balancing ca</t>
    </r>
    <r>
      <rPr>
        <sz val="10"/>
        <rFont val="Arial"/>
        <family val="2"/>
      </rPr>
      <t>n be included if the cost is included in the FCP and</t>
    </r>
    <r>
      <rPr>
        <sz val="10"/>
        <color theme="1"/>
        <rFont val="Arial"/>
        <family val="2"/>
      </rPr>
      <t xml:space="preserve"> can be calculated prior to creating a cost-based offer.
</t>
    </r>
  </si>
  <si>
    <r>
      <t xml:space="preserve">Use Opportunity Cost Calculator to update offer and follow defined process
</t>
    </r>
    <r>
      <rPr>
        <strike/>
        <sz val="10"/>
        <color indexed="8"/>
        <rFont val="Arial"/>
        <family val="2"/>
      </rPr>
      <t>Does not address CP penalty risk</t>
    </r>
  </si>
  <si>
    <t>9A</t>
  </si>
  <si>
    <t>9B</t>
  </si>
  <si>
    <t xml:space="preserve">       Limited Fuel (non-environmental)</t>
  </si>
  <si>
    <t>Includes Lost Opportunity Revenues Associated with Using a Different Fuel (Fuel B).  (Cost of Fuel B- Cost of Fuel A) * MWs (that would have been scheduled using Fuel A</t>
  </si>
  <si>
    <t xml:space="preserve">Recover verified costs associated with using alternate fuels including short notice purchase costs incurred.  Includes Lost Opportunity Revenues Associated with Using a Different Fuel (Fuel B).  (Cost of Fuel B- Cost of Fuel A) * MWs
The segment covers the period of the fuel switch only. </t>
  </si>
  <si>
    <t xml:space="preserve">       Limited Emission hours (including 2nd fuel)</t>
  </si>
  <si>
    <t>Compensate unit for costs associated with switching at PJM direction, but violating FCP/ 
Include FCP provision to allow &amp; compensate switching costs / 
Tariff provision to compensate for defined switching scenarios
Including compensation for gas balancing costs</t>
  </si>
  <si>
    <r>
      <t>Make-whole payments for fuel commodity costs</t>
    </r>
  </si>
  <si>
    <t xml:space="preserve">Pre-contingency: Make whole payment for costs regardless of FCP on primary and/or alternate pipelines  
Post-contingency: recovery consistent with pre-contingency recovery. If PJM can prove the unit could not operate, there will be no recovery. 
</t>
  </si>
  <si>
    <r>
      <t xml:space="preserve">Yes, if restart is required to switch to alternate fuel source
</t>
    </r>
    <r>
      <rPr>
        <b/>
        <i/>
        <sz val="10"/>
        <rFont val="Arial"/>
        <family val="2"/>
      </rPr>
      <t xml:space="preserve">
•  Are SU costs for switching to alternate fuel different than standard SU cost?</t>
    </r>
  </si>
  <si>
    <r>
      <t xml:space="preserve">Yes, as outline in Manual 15
</t>
    </r>
    <r>
      <rPr>
        <b/>
        <i/>
        <sz val="10"/>
        <rFont val="Arial"/>
        <family val="2"/>
      </rPr>
      <t xml:space="preserve">
Already included in 2A/2B?</t>
    </r>
  </si>
  <si>
    <r>
      <rPr>
        <b/>
        <i/>
        <sz val="10"/>
        <rFont val="Arial"/>
        <family val="2"/>
      </rPr>
      <t>Is this accounted for in 2B?</t>
    </r>
    <r>
      <rPr>
        <sz val="10"/>
        <rFont val="Arial"/>
        <family val="2"/>
      </rPr>
      <t xml:space="preserve">
(Manual 11 Attachment xx?)</t>
    </r>
  </si>
  <si>
    <r>
      <t xml:space="preserve">These issues are being discussed in MIC
</t>
    </r>
    <r>
      <rPr>
        <b/>
        <i/>
        <sz val="10"/>
        <rFont val="Arial"/>
        <family val="2"/>
      </rPr>
      <t>Any updates needed?</t>
    </r>
  </si>
  <si>
    <r>
      <rPr>
        <b/>
        <i/>
        <sz val="10"/>
        <rFont val="Arial"/>
        <family val="2"/>
      </rPr>
      <t>Is this accounted for in 2A/2B?</t>
    </r>
    <r>
      <rPr>
        <sz val="10"/>
        <rFont val="Arial"/>
        <family val="2"/>
      </rPr>
      <t xml:space="preserve">
(Manual 11 Attachment xx?)</t>
    </r>
  </si>
  <si>
    <r>
      <t xml:space="preserve">PJM Operating Instruction </t>
    </r>
    <r>
      <rPr>
        <sz val="10"/>
        <rFont val="Arial"/>
        <family val="2"/>
      </rPr>
      <t xml:space="preserve">or a voluntary operating request made by PJM </t>
    </r>
  </si>
  <si>
    <t>CP Penalty risk excluded</t>
  </si>
  <si>
    <t>No Operating Reserve charges for deviation (subject to review, assumes following dispatch)</t>
  </si>
  <si>
    <r>
      <t xml:space="preserve">Gas Balancing costs:
(cost associated with imbalance of gas nominated vs. used)  </t>
    </r>
    <r>
      <rPr>
        <b/>
        <sz val="10"/>
        <rFont val="Arial"/>
        <family val="2"/>
      </rPr>
      <t xml:space="preserve">Not the commodity cost
</t>
    </r>
    <r>
      <rPr>
        <sz val="10"/>
        <rFont val="Arial"/>
        <family val="2"/>
      </rPr>
      <t xml:space="preserve">(e.g. 'Park' charge for gas left on primary pipeline; 'Loan" charge for gas used on alternate pipeline; </t>
    </r>
    <r>
      <rPr>
        <sz val="10"/>
        <rFont val="Arial"/>
        <family val="2"/>
      </rPr>
      <t>charges for exceeding Maximum Daily Quantity; charges for exceeding min/max Storage Balance</t>
    </r>
    <r>
      <rPr>
        <sz val="10"/>
        <rFont val="Arial"/>
        <family val="2"/>
      </rPr>
      <t xml:space="preserve">) 
</t>
    </r>
    <r>
      <rPr>
        <sz val="10"/>
        <color indexed="10"/>
        <rFont val="Arial"/>
        <family val="2"/>
      </rPr>
      <t>Including all types of penalties enforced on the pipeline.</t>
    </r>
  </si>
  <si>
    <t>Pay after the fact lost opportunity revenues based on actual season fuel and electric costs (after year end)
Make-whole is applicable to the hours in which the fuel switching was implemented</t>
  </si>
  <si>
    <t>Pay after the fact lost opportunity revenues based on forward fuel and electric prices (forward looking)
Make-whole is applicable to the hours in which the fuel switching was implemented</t>
  </si>
  <si>
    <t>Units with Inferior Service that Displace Units with Firm Service responsible for Design Components 2A, 2B, 4, 5A, 6A, 6B, 8, 9, 10, 11, 12, 13B, 13C through PJM settlements.  Status quo for rest of Design Components.</t>
  </si>
  <si>
    <t>N/A
(Costs are currently not compensated)</t>
  </si>
  <si>
    <t>Resources that fail TPS are placed on the lower production cost of the cost schedule or price schedule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</si>
</sst>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2"/>
    </font>
    <font>
      <b/>
      <sz val="9"/>
      <name val="Tahoma"/>
      <family val="2"/>
    </font>
    <font>
      <b/>
      <i/>
      <sz val="10"/>
      <color indexed="10"/>
      <name val="Arial"/>
      <family val="2"/>
    </font>
    <font>
      <b/>
      <sz val="10"/>
      <name val="Arial"/>
      <family val="2"/>
    </font>
    <font>
      <b/>
      <i/>
      <sz val="10"/>
      <name val="Arial"/>
      <family val="2"/>
    </font>
    <font>
      <sz val="10"/>
      <color indexed="10"/>
      <name val="Arial"/>
      <family val="2"/>
    </font>
    <font>
      <strike/>
      <sz val="10"/>
      <name val="Arial"/>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9">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5" fillId="0" borderId="0" xfId="0" applyNumberFormat="1" applyFont="1" applyBorder="1" applyAlignment="1">
      <alignment wrapText="1"/>
    </xf>
    <xf numFmtId="0" fontId="5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5" fillId="0" borderId="0" xfId="0" applyFont="1" applyAlignment="1">
      <alignment/>
    </xf>
    <xf numFmtId="0" fontId="0" fillId="0" borderId="13" xfId="0" applyBorder="1"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8"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4" xfId="0" applyFont="1" applyFill="1" applyBorder="1" applyAlignment="1">
      <alignment horizontal="center" vertical="center"/>
    </xf>
    <xf numFmtId="0" fontId="55" fillId="0" borderId="13" xfId="0" applyFont="1" applyBorder="1" applyAlignment="1">
      <alignment/>
    </xf>
    <xf numFmtId="0" fontId="55"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6" fillId="8" borderId="12" xfId="0" applyFont="1" applyFill="1" applyBorder="1" applyAlignment="1">
      <alignment horizontal="left" vertical="center"/>
    </xf>
    <xf numFmtId="0" fontId="5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56" fillId="33" borderId="12" xfId="0" applyFont="1" applyFill="1" applyBorder="1" applyAlignment="1">
      <alignment horizontal="center" vertical="center" wrapText="1"/>
    </xf>
    <xf numFmtId="0" fontId="5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2" fillId="0" borderId="0" xfId="0" applyFont="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63" fillId="0" borderId="0" xfId="0"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vertical="center"/>
    </xf>
    <xf numFmtId="0" fontId="63" fillId="0" borderId="0" xfId="0" applyFont="1" applyAlignment="1">
      <alignment/>
    </xf>
    <xf numFmtId="0" fontId="63" fillId="0" borderId="0" xfId="0" applyFont="1" applyAlignment="1">
      <alignment vertical="center" wrapText="1"/>
    </xf>
    <xf numFmtId="0" fontId="0" fillId="0" borderId="0" xfId="0" applyFont="1" applyAlignment="1">
      <alignment horizontal="center" vertical="center" wrapText="1"/>
    </xf>
    <xf numFmtId="0" fontId="0" fillId="0" borderId="0" xfId="0"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57" fillId="0" borderId="0" xfId="0" applyFont="1" applyAlignment="1">
      <alignment vertical="center"/>
    </xf>
    <xf numFmtId="0" fontId="6" fillId="33" borderId="15" xfId="0" applyFont="1" applyFill="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7" fillId="33" borderId="15" xfId="0" applyFont="1" applyFill="1" applyBorder="1" applyAlignment="1">
      <alignment vertical="center"/>
    </xf>
    <xf numFmtId="0" fontId="62" fillId="33" borderId="15" xfId="0" applyFont="1" applyFill="1" applyBorder="1" applyAlignment="1">
      <alignment vertical="center"/>
    </xf>
    <xf numFmtId="0" fontId="57" fillId="33" borderId="17"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2" fillId="0" borderId="0" xfId="0" applyFont="1" applyBorder="1" applyAlignment="1">
      <alignment horizontal="left" vertical="center" wrapText="1"/>
    </xf>
    <xf numFmtId="0" fontId="0" fillId="0" borderId="0" xfId="0" applyAlignment="1">
      <alignment/>
    </xf>
    <xf numFmtId="0" fontId="0" fillId="0" borderId="0" xfId="0" applyFont="1" applyAlignment="1">
      <alignment vertical="center"/>
    </xf>
    <xf numFmtId="0" fontId="0" fillId="0" borderId="0" xfId="0" applyAlignment="1">
      <alignment/>
    </xf>
    <xf numFmtId="0" fontId="56" fillId="0" borderId="0" xfId="0" applyFont="1" applyBorder="1" applyAlignment="1">
      <alignment vertical="center" wrapText="1"/>
    </xf>
    <xf numFmtId="0" fontId="5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Border="1" applyAlignment="1">
      <alignment vertical="center" wrapText="1"/>
    </xf>
    <xf numFmtId="0" fontId="4" fillId="0" borderId="0" xfId="0" applyFont="1" applyBorder="1" applyAlignment="1">
      <alignment vertical="center" wrapText="1"/>
    </xf>
    <xf numFmtId="0" fontId="56" fillId="0" borderId="0" xfId="0" applyFont="1" applyAlignment="1">
      <alignment vertical="center"/>
    </xf>
    <xf numFmtId="0" fontId="56" fillId="0" borderId="0" xfId="0" applyFont="1" applyFill="1" applyAlignment="1">
      <alignment/>
    </xf>
    <xf numFmtId="0" fontId="56" fillId="0" borderId="0" xfId="0" applyFont="1" applyAlignment="1">
      <alignment/>
    </xf>
    <xf numFmtId="0" fontId="0" fillId="0" borderId="0" xfId="0" applyFont="1" applyAlignment="1">
      <alignment vertical="center"/>
    </xf>
    <xf numFmtId="0" fontId="0" fillId="0" borderId="0" xfId="0" applyAlignment="1">
      <alignment/>
    </xf>
    <xf numFmtId="0" fontId="4" fillId="0" borderId="0" xfId="0" applyFont="1" applyAlignment="1">
      <alignment vertical="center"/>
    </xf>
    <xf numFmtId="0" fontId="0" fillId="0" borderId="0" xfId="0" applyFont="1" applyAlignment="1" quotePrefix="1">
      <alignment vertical="center"/>
    </xf>
    <xf numFmtId="0" fontId="0" fillId="35" borderId="0" xfId="0" applyFont="1" applyFill="1" applyBorder="1" applyAlignment="1">
      <alignment vertical="center" wrapText="1"/>
    </xf>
    <xf numFmtId="0" fontId="4" fillId="35" borderId="0" xfId="0" applyFont="1" applyFill="1" applyAlignment="1">
      <alignment vertical="center"/>
    </xf>
    <xf numFmtId="0" fontId="0" fillId="35" borderId="0" xfId="0" applyFill="1" applyAlignment="1">
      <alignment vertical="center" wrapText="1"/>
    </xf>
    <xf numFmtId="0" fontId="0" fillId="35" borderId="0" xfId="0" applyFont="1" applyFill="1" applyAlignment="1">
      <alignment vertical="center"/>
    </xf>
    <xf numFmtId="0" fontId="0" fillId="35"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ill="1" applyAlignment="1">
      <alignment/>
    </xf>
    <xf numFmtId="0" fontId="60" fillId="0" borderId="0" xfId="0" applyFont="1" applyFill="1" applyAlignment="1">
      <alignment horizontal="center" vertical="top"/>
    </xf>
    <xf numFmtId="0" fontId="61" fillId="33" borderId="0" xfId="0" applyFont="1" applyFill="1" applyAlignment="1">
      <alignment horizontal="center"/>
    </xf>
    <xf numFmtId="0" fontId="58" fillId="33" borderId="0" xfId="0" applyFont="1" applyFill="1" applyAlignment="1">
      <alignment horizontal="center"/>
    </xf>
    <xf numFmtId="0" fontId="63" fillId="0" borderId="0" xfId="0" applyFont="1" applyAlignment="1">
      <alignment horizontal="left" vertical="center" wrapText="1"/>
    </xf>
    <xf numFmtId="0" fontId="60" fillId="0" borderId="0" xfId="0" applyFont="1" applyFill="1" applyAlignment="1">
      <alignment horizontal="center" vertical="center"/>
    </xf>
    <xf numFmtId="0" fontId="0" fillId="0" borderId="0" xfId="0" applyAlignment="1">
      <alignment vertical="center"/>
    </xf>
    <xf numFmtId="0" fontId="61" fillId="33" borderId="0" xfId="0" applyFont="1" applyFill="1" applyAlignment="1">
      <alignment horizontal="center" vertical="center"/>
    </xf>
    <xf numFmtId="0" fontId="58" fillId="33" borderId="0" xfId="0" applyFont="1" applyFill="1" applyAlignment="1">
      <alignment horizontal="center" vertical="center"/>
    </xf>
    <xf numFmtId="0" fontId="39" fillId="36" borderId="0" xfId="0" applyFont="1" applyFill="1" applyAlignment="1">
      <alignment horizontal="center" vertical="center"/>
    </xf>
    <xf numFmtId="0" fontId="0" fillId="0" borderId="0" xfId="0" applyFont="1" applyAlignment="1">
      <alignment vertical="center"/>
    </xf>
    <xf numFmtId="0" fontId="62" fillId="0" borderId="0" xfId="0" applyFont="1" applyBorder="1" applyAlignment="1">
      <alignment horizontal="left"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9"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191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totec\AppData\Local\Microsoft\Windows\Temporary%20Internet%20Files\Content.Outlook\433881P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6" name="Table46" displayName="Table46" ref="A2:C22" comment="" totalsRowShown="0">
  <autoFilter ref="A2:C22"/>
  <tableColumns count="3">
    <tableColumn id="1" name="Item"/>
    <tableColumn id="2" name="Generator Costs_x000A_Associated with Operating Instruction"/>
    <tableColumn id="4" name="Method to Quantify"/>
  </tableColumns>
  <tableStyleInfo name="TableStyleMedium9" showFirstColumn="0" showLastColumn="0" showRowStripes="1" showColumnStripes="0"/>
</table>
</file>

<file path=xl/tables/table2.xml><?xml version="1.0" encoding="utf-8"?>
<table xmlns="http://schemas.openxmlformats.org/spreadsheetml/2006/main" id="83" name="Table1984" displayName="Table1984" ref="A6:K39" comment="" totalsRowShown="0">
  <autoFilter ref="A6:K39"/>
  <tableColumns count="11">
    <tableColumn id="9" name="#"/>
    <tableColumn id="1" name="Design Components1"/>
    <tableColumn id="10" name="Timing - available to include in FCP?"/>
    <tableColumn id="2" name="Priority"/>
    <tableColumn id="8" name="Status Quo"/>
    <tableColumn id="11" name="As Filed"/>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2" t="s">
        <v>35</v>
      </c>
    </row>
    <row r="2" ht="12.75">
      <c r="A2" s="56" t="s">
        <v>74</v>
      </c>
    </row>
    <row r="4" ht="12.75">
      <c r="A4" s="32" t="s">
        <v>36</v>
      </c>
    </row>
    <row r="5" ht="12.75">
      <c r="A5" t="s">
        <v>75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17" t="str">
        <f>Setup!A2</f>
        <v>MIC Special Session</v>
      </c>
      <c r="B1" s="117"/>
      <c r="C1" s="135"/>
      <c r="D1" s="135"/>
      <c r="E1" s="135"/>
      <c r="F1" s="135"/>
      <c r="G1" s="135"/>
      <c r="H1" s="135"/>
      <c r="I1" s="135"/>
      <c r="J1" s="135"/>
    </row>
    <row r="2" spans="1:10" s="35" customFormat="1" ht="18">
      <c r="A2" s="118" t="str">
        <f>Setup!A5</f>
        <v>Gas Pipeline Contingency Costs</v>
      </c>
      <c r="B2" s="118"/>
      <c r="C2" s="135"/>
      <c r="D2" s="135"/>
      <c r="E2" s="135"/>
      <c r="F2" s="135"/>
      <c r="G2" s="135"/>
      <c r="H2" s="135"/>
      <c r="I2" s="135"/>
      <c r="J2" s="135"/>
    </row>
    <row r="3" spans="1:10" s="35" customFormat="1" ht="18">
      <c r="A3" s="119" t="s">
        <v>38</v>
      </c>
      <c r="B3" s="119"/>
      <c r="C3" s="119"/>
      <c r="D3" s="119"/>
      <c r="E3" s="119"/>
      <c r="F3" s="119"/>
      <c r="G3" s="119"/>
      <c r="H3" s="119"/>
      <c r="I3" s="119"/>
      <c r="J3" s="119"/>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61</v>
      </c>
      <c r="B5" s="5"/>
      <c r="C5" s="24"/>
      <c r="D5" s="24"/>
      <c r="E5" s="24"/>
      <c r="F5" s="24"/>
      <c r="G5" s="24"/>
      <c r="H5" s="34"/>
      <c r="I5" s="34"/>
      <c r="J5" s="34"/>
      <c r="L5" s="25"/>
      <c r="M5" s="25"/>
      <c r="N5" s="25"/>
      <c r="O5" s="25"/>
      <c r="P5" s="25"/>
      <c r="Q5" s="25"/>
      <c r="R5" s="25"/>
      <c r="S5" s="25"/>
      <c r="T5" s="25"/>
      <c r="U5" s="25"/>
      <c r="V5" s="25"/>
      <c r="W5" s="25"/>
    </row>
    <row r="6" spans="1:23" s="35" customFormat="1" ht="26.2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40" zoomScaleNormal="140" zoomScalePageLayoutView="0" workbookViewId="0" topLeftCell="A1">
      <selection activeCell="B20" sqref="B20"/>
    </sheetView>
  </sheetViews>
  <sheetFormatPr defaultColWidth="9.140625" defaultRowHeight="12.75"/>
  <cols>
    <col min="1" max="1" width="4.57421875" style="0" customWidth="1"/>
    <col min="2" max="2" width="113.00390625" style="6" bestFit="1" customWidth="1"/>
  </cols>
  <sheetData>
    <row r="1" spans="1:2" ht="20.25">
      <c r="A1" s="117" t="str">
        <f>Setup!A2</f>
        <v>MIC Special Session</v>
      </c>
      <c r="B1" s="117"/>
    </row>
    <row r="2" spans="1:2" ht="18">
      <c r="A2" s="118" t="str">
        <f>Setup!A5</f>
        <v>Gas Pipeline Contingency Costs</v>
      </c>
      <c r="B2" s="118"/>
    </row>
    <row r="3" spans="1:2" ht="18">
      <c r="A3" s="119" t="s">
        <v>23</v>
      </c>
      <c r="B3" s="119"/>
    </row>
    <row r="4" ht="12.75">
      <c r="B4" s="13" t="s">
        <v>55</v>
      </c>
    </row>
    <row r="6" spans="1:2" ht="12.75">
      <c r="A6">
        <v>1</v>
      </c>
      <c r="B6" s="6" t="s">
        <v>78</v>
      </c>
    </row>
    <row r="7" spans="1:2" ht="12.75" customHeight="1">
      <c r="A7">
        <v>2</v>
      </c>
      <c r="B7" s="6" t="s">
        <v>84</v>
      </c>
    </row>
    <row r="8" spans="1:2" ht="12.75">
      <c r="A8">
        <v>3</v>
      </c>
      <c r="B8" s="6" t="s">
        <v>76</v>
      </c>
    </row>
    <row r="9" spans="1:2" ht="12.75">
      <c r="A9">
        <v>4</v>
      </c>
      <c r="B9" s="6" t="s">
        <v>77</v>
      </c>
    </row>
    <row r="10" spans="1:2" ht="12.75">
      <c r="A10">
        <v>5</v>
      </c>
      <c r="B10" s="6" t="s">
        <v>80</v>
      </c>
    </row>
    <row r="11" spans="1:2" ht="12.75">
      <c r="A11">
        <v>6</v>
      </c>
      <c r="B11" s="6" t="s">
        <v>81</v>
      </c>
    </row>
    <row r="12" spans="1:2" ht="12.75">
      <c r="A12">
        <v>7</v>
      </c>
      <c r="B12" s="6" t="s">
        <v>82</v>
      </c>
    </row>
    <row r="13" spans="1:2" ht="12.75">
      <c r="A13">
        <v>8</v>
      </c>
      <c r="B13" s="6" t="s">
        <v>83</v>
      </c>
    </row>
    <row r="14" spans="1:2" ht="12.75">
      <c r="A14">
        <v>9</v>
      </c>
      <c r="B14" s="6" t="s">
        <v>86</v>
      </c>
    </row>
    <row r="15" spans="1:2" ht="12.75">
      <c r="A15">
        <v>10</v>
      </c>
      <c r="B15" s="6" t="s">
        <v>85</v>
      </c>
    </row>
    <row r="16" spans="1:2" ht="12.75">
      <c r="A16">
        <v>11</v>
      </c>
      <c r="B16" s="6" t="s">
        <v>97</v>
      </c>
    </row>
    <row r="17" spans="1:2" ht="12.75">
      <c r="A17">
        <v>12</v>
      </c>
      <c r="B17" s="6" t="s">
        <v>153</v>
      </c>
    </row>
    <row r="18" spans="1:2" ht="12.75">
      <c r="A18">
        <v>13</v>
      </c>
      <c r="B18" s="6" t="s">
        <v>154</v>
      </c>
    </row>
    <row r="19" spans="1:2" ht="12.75">
      <c r="A19">
        <v>14</v>
      </c>
      <c r="B19" s="6" t="s">
        <v>155</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C22"/>
  <sheetViews>
    <sheetView zoomScale="120" zoomScaleNormal="120" zoomScalePageLayoutView="0" workbookViewId="0" topLeftCell="A13">
      <selection activeCell="B16" sqref="B16"/>
    </sheetView>
  </sheetViews>
  <sheetFormatPr defaultColWidth="9.140625" defaultRowHeight="12.75"/>
  <cols>
    <col min="1" max="1" width="8.28125" style="57" customWidth="1"/>
    <col min="2" max="2" width="45.8515625" style="57" bestFit="1" customWidth="1"/>
    <col min="3" max="3" width="42.140625" style="0" customWidth="1"/>
  </cols>
  <sheetData>
    <row r="1" spans="1:3" s="58" customFormat="1" ht="50.25" customHeight="1">
      <c r="A1" s="120" t="s">
        <v>79</v>
      </c>
      <c r="B1" s="120"/>
      <c r="C1" s="120"/>
    </row>
    <row r="2" spans="1:3" ht="30">
      <c r="A2" s="59" t="s">
        <v>63</v>
      </c>
      <c r="B2" s="60" t="s">
        <v>62</v>
      </c>
      <c r="C2" s="59" t="s">
        <v>64</v>
      </c>
    </row>
    <row r="3" spans="1:3" ht="15">
      <c r="A3" s="59">
        <v>1</v>
      </c>
      <c r="B3" s="61" t="s">
        <v>65</v>
      </c>
      <c r="C3" s="62"/>
    </row>
    <row r="4" spans="1:3" s="56" customFormat="1" ht="15">
      <c r="A4" s="59"/>
      <c r="B4" s="61" t="s">
        <v>66</v>
      </c>
      <c r="C4" s="62"/>
    </row>
    <row r="5" spans="1:3" s="56" customFormat="1" ht="15">
      <c r="A5" s="59"/>
      <c r="B5" s="61" t="s">
        <v>67</v>
      </c>
      <c r="C5" s="62"/>
    </row>
    <row r="6" spans="1:3" ht="15">
      <c r="A6" s="59">
        <v>2</v>
      </c>
      <c r="B6" s="61" t="s">
        <v>68</v>
      </c>
      <c r="C6" s="62"/>
    </row>
    <row r="7" spans="1:3" ht="15">
      <c r="A7" s="59">
        <v>3</v>
      </c>
      <c r="B7" s="61" t="s">
        <v>69</v>
      </c>
      <c r="C7" s="62"/>
    </row>
    <row r="8" spans="1:3" ht="15">
      <c r="A8" s="59"/>
      <c r="B8" s="61" t="s">
        <v>70</v>
      </c>
      <c r="C8" s="62"/>
    </row>
    <row r="9" spans="1:3" ht="15">
      <c r="A9" s="59"/>
      <c r="B9" s="61" t="s">
        <v>72</v>
      </c>
      <c r="C9" s="62"/>
    </row>
    <row r="10" spans="1:3" ht="15">
      <c r="A10" s="59"/>
      <c r="B10" s="61" t="s">
        <v>71</v>
      </c>
      <c r="C10" s="62"/>
    </row>
    <row r="11" spans="1:3" s="81" customFormat="1" ht="15">
      <c r="A11" s="59"/>
      <c r="B11" s="61" t="s">
        <v>95</v>
      </c>
      <c r="C11" s="62"/>
    </row>
    <row r="12" spans="1:3" s="81" customFormat="1" ht="15">
      <c r="A12" s="59">
        <v>4</v>
      </c>
      <c r="B12" s="61" t="s">
        <v>90</v>
      </c>
      <c r="C12" s="62"/>
    </row>
    <row r="13" spans="1:3" ht="45">
      <c r="A13" s="59">
        <v>5</v>
      </c>
      <c r="B13" s="63" t="s">
        <v>91</v>
      </c>
      <c r="C13" s="62"/>
    </row>
    <row r="14" spans="1:3" ht="15">
      <c r="A14" s="59">
        <v>6</v>
      </c>
      <c r="B14" s="61" t="s">
        <v>73</v>
      </c>
      <c r="C14" s="62"/>
    </row>
    <row r="15" spans="1:3" ht="45">
      <c r="A15" s="59">
        <v>7</v>
      </c>
      <c r="B15" s="63" t="s">
        <v>106</v>
      </c>
      <c r="C15" s="62"/>
    </row>
    <row r="16" spans="1:3" ht="30">
      <c r="A16" s="59">
        <v>8</v>
      </c>
      <c r="B16" s="63" t="s">
        <v>93</v>
      </c>
      <c r="C16" s="62"/>
    </row>
    <row r="17" spans="1:3" ht="15">
      <c r="A17" s="59">
        <v>9</v>
      </c>
      <c r="B17" s="61" t="s">
        <v>94</v>
      </c>
      <c r="C17" s="62"/>
    </row>
    <row r="18" spans="1:3" ht="15">
      <c r="A18" s="59">
        <v>10</v>
      </c>
      <c r="B18" s="61" t="s">
        <v>96</v>
      </c>
      <c r="C18" s="62"/>
    </row>
    <row r="19" spans="1:3" ht="15">
      <c r="A19" s="59"/>
      <c r="B19" s="61"/>
      <c r="C19" s="62"/>
    </row>
    <row r="20" spans="1:3" ht="15">
      <c r="A20" s="59"/>
      <c r="B20" s="61"/>
      <c r="C20" s="62"/>
    </row>
    <row r="21" spans="1:3" ht="15">
      <c r="A21" s="59"/>
      <c r="B21" s="61"/>
      <c r="C21" s="62"/>
    </row>
    <row r="22" spans="1:3" ht="15">
      <c r="A22" s="59"/>
      <c r="B22" s="61" t="s">
        <v>92</v>
      </c>
      <c r="C22" s="62"/>
    </row>
  </sheetData>
  <sheetProtection/>
  <mergeCells count="1">
    <mergeCell ref="A1:C1"/>
  </mergeCells>
  <printOptions/>
  <pageMargins left="0.7" right="0.7" top="0.75" bottom="0.75" header="0.3" footer="0.3"/>
  <pageSetup horizontalDpi="600" verticalDpi="600" orientation="portrait" r:id="rId4"/>
  <legacyDrawing r:id="rId2"/>
  <tableParts>
    <tablePart r:id="rId3"/>
  </tableParts>
</worksheet>
</file>

<file path=xl/worksheets/sheet4.xml><?xml version="1.0" encoding="utf-8"?>
<worksheet xmlns="http://schemas.openxmlformats.org/spreadsheetml/2006/main" xmlns:r="http://schemas.openxmlformats.org/officeDocument/2006/relationships">
  <dimension ref="A1:BE56"/>
  <sheetViews>
    <sheetView tabSelected="1" zoomScale="80" zoomScaleNormal="80" workbookViewId="0" topLeftCell="A1">
      <pane xSplit="2" ySplit="7" topLeftCell="D8" activePane="bottomRight" state="frozen"/>
      <selection pane="topLeft" activeCell="A1" sqref="A1"/>
      <selection pane="topRight" activeCell="C1" sqref="C1"/>
      <selection pane="bottomLeft" activeCell="A8" sqref="A8"/>
      <selection pane="bottomRight" activeCell="E9" sqref="E9"/>
    </sheetView>
  </sheetViews>
  <sheetFormatPr defaultColWidth="9.140625" defaultRowHeight="12.75"/>
  <cols>
    <col min="1" max="1" width="5.421875" style="80" customWidth="1"/>
    <col min="2" max="2" width="43.421875" style="82" customWidth="1"/>
    <col min="3" max="3" width="18.28125" style="82" hidden="1" customWidth="1"/>
    <col min="4" max="4" width="10.57421875" style="82" customWidth="1"/>
    <col min="5" max="5" width="25.00390625" style="82" customWidth="1"/>
    <col min="6" max="6" width="12.7109375" style="107" customWidth="1"/>
    <col min="7" max="7" width="26.7109375" style="82" customWidth="1"/>
    <col min="8" max="8" width="38.7109375" style="82" customWidth="1"/>
    <col min="9" max="9" width="31.140625" style="82" customWidth="1"/>
    <col min="10" max="10" width="33.7109375" style="82" customWidth="1"/>
    <col min="11" max="11" width="14.00390625" style="82" customWidth="1"/>
    <col min="12" max="14" width="8.8515625" style="85" customWidth="1"/>
    <col min="15" max="15" width="13.140625" style="85" bestFit="1" customWidth="1"/>
    <col min="16" max="16384" width="8.8515625" style="85" customWidth="1"/>
  </cols>
  <sheetData>
    <row r="1" spans="1:11" ht="17.25" customHeight="1">
      <c r="A1" s="121" t="str">
        <f>Setup!A2</f>
        <v>MIC Special Session</v>
      </c>
      <c r="B1" s="122"/>
      <c r="C1" s="122"/>
      <c r="D1" s="122"/>
      <c r="E1" s="122"/>
      <c r="F1" s="122"/>
      <c r="G1" s="122"/>
      <c r="H1" s="122"/>
      <c r="I1" s="122"/>
      <c r="J1" s="122"/>
      <c r="K1" s="122"/>
    </row>
    <row r="2" spans="1:11" ht="13.5" customHeight="1">
      <c r="A2" s="123" t="str">
        <f>Setup!A5</f>
        <v>Gas Pipeline Contingency Costs</v>
      </c>
      <c r="B2" s="122"/>
      <c r="C2" s="122"/>
      <c r="D2" s="122"/>
      <c r="E2" s="122"/>
      <c r="F2" s="122"/>
      <c r="G2" s="122"/>
      <c r="H2" s="122"/>
      <c r="I2" s="122"/>
      <c r="J2" s="122"/>
      <c r="K2" s="122"/>
    </row>
    <row r="3" spans="1:57" s="1" customFormat="1" ht="13.5" customHeight="1">
      <c r="A3" s="124" t="s">
        <v>12</v>
      </c>
      <c r="B3" s="124"/>
      <c r="C3" s="124"/>
      <c r="D3" s="124"/>
      <c r="E3" s="124"/>
      <c r="F3" s="124"/>
      <c r="G3" s="124"/>
      <c r="H3" s="124"/>
      <c r="I3" s="124"/>
      <c r="J3" s="124"/>
      <c r="K3" s="12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9" customHeight="1">
      <c r="A4" s="67"/>
      <c r="B4" s="83"/>
      <c r="C4" s="83"/>
      <c r="D4" s="83"/>
      <c r="E4" s="83"/>
      <c r="F4" s="108"/>
      <c r="G4" s="83"/>
      <c r="H4" s="83"/>
      <c r="I4" s="83"/>
      <c r="J4" s="83"/>
      <c r="K4" s="83"/>
    </row>
    <row r="5" spans="1:11" ht="11.25" customHeight="1">
      <c r="A5" s="67"/>
      <c r="B5" s="83"/>
      <c r="C5" s="83"/>
      <c r="D5" s="83"/>
      <c r="E5" s="125" t="s">
        <v>21</v>
      </c>
      <c r="F5" s="125"/>
      <c r="G5" s="126"/>
      <c r="H5" s="126"/>
      <c r="I5" s="126"/>
      <c r="J5" s="126"/>
      <c r="K5" s="126"/>
    </row>
    <row r="6" spans="1:22" s="82" customFormat="1" ht="17.25" customHeight="1">
      <c r="A6" s="64" t="s">
        <v>15</v>
      </c>
      <c r="B6" s="65" t="s">
        <v>24</v>
      </c>
      <c r="C6" s="65" t="s">
        <v>107</v>
      </c>
      <c r="D6" s="65" t="s">
        <v>30</v>
      </c>
      <c r="E6" s="83" t="s">
        <v>11</v>
      </c>
      <c r="F6" s="108" t="s">
        <v>143</v>
      </c>
      <c r="G6" s="83" t="s">
        <v>0</v>
      </c>
      <c r="H6" s="83" t="s">
        <v>1</v>
      </c>
      <c r="I6" s="83" t="s">
        <v>2</v>
      </c>
      <c r="J6" s="83" t="s">
        <v>3</v>
      </c>
      <c r="K6" s="83" t="s">
        <v>4</v>
      </c>
      <c r="L6" s="66"/>
      <c r="M6" s="66"/>
      <c r="N6" s="66"/>
      <c r="O6" s="66"/>
      <c r="P6" s="66"/>
      <c r="Q6" s="66"/>
      <c r="R6" s="66"/>
      <c r="S6" s="66"/>
      <c r="T6" s="66"/>
      <c r="U6" s="66"/>
      <c r="V6" s="66"/>
    </row>
    <row r="7" spans="1:22" ht="12.75" customHeight="1">
      <c r="A7" s="64" t="s">
        <v>49</v>
      </c>
      <c r="B7" s="68" t="s">
        <v>50</v>
      </c>
      <c r="C7" s="68"/>
      <c r="D7" s="100"/>
      <c r="E7" s="83"/>
      <c r="F7" s="108"/>
      <c r="G7" s="83"/>
      <c r="H7" s="83"/>
      <c r="I7" s="83"/>
      <c r="J7" s="83"/>
      <c r="K7" s="83"/>
      <c r="L7" s="26"/>
      <c r="M7" s="26"/>
      <c r="N7" s="26"/>
      <c r="O7" s="26"/>
      <c r="P7" s="26"/>
      <c r="Q7" s="26"/>
      <c r="R7" s="26"/>
      <c r="S7" s="26"/>
      <c r="T7" s="26"/>
      <c r="U7" s="26"/>
      <c r="V7" s="26"/>
    </row>
    <row r="8" spans="1:22" s="99" customFormat="1" ht="12.75" customHeight="1">
      <c r="A8" s="64">
        <v>1</v>
      </c>
      <c r="B8" s="91" t="s">
        <v>132</v>
      </c>
      <c r="C8" s="68"/>
      <c r="D8" s="100" t="s">
        <v>31</v>
      </c>
      <c r="E8" s="101" t="s">
        <v>129</v>
      </c>
      <c r="F8" s="101"/>
      <c r="G8" s="98" t="s">
        <v>146</v>
      </c>
      <c r="H8" s="98" t="s">
        <v>130</v>
      </c>
      <c r="I8" s="98"/>
      <c r="J8" s="98"/>
      <c r="K8" s="98"/>
      <c r="L8" s="26"/>
      <c r="M8" s="26"/>
      <c r="N8" s="26"/>
      <c r="O8" s="26"/>
      <c r="P8" s="26"/>
      <c r="Q8" s="26"/>
      <c r="R8" s="26"/>
      <c r="S8" s="26"/>
      <c r="T8" s="26"/>
      <c r="U8" s="26"/>
      <c r="V8" s="26"/>
    </row>
    <row r="9" spans="1:57" ht="144.75">
      <c r="A9" s="64" t="s">
        <v>126</v>
      </c>
      <c r="B9" s="91" t="s">
        <v>190</v>
      </c>
      <c r="C9" s="69" t="s">
        <v>109</v>
      </c>
      <c r="D9" s="100" t="s">
        <v>31</v>
      </c>
      <c r="E9" s="65" t="s">
        <v>171</v>
      </c>
      <c r="F9" s="65"/>
      <c r="G9" s="91" t="s">
        <v>179</v>
      </c>
      <c r="H9" s="68" t="s">
        <v>131</v>
      </c>
      <c r="I9" s="68" t="s">
        <v>166</v>
      </c>
      <c r="J9" s="91" t="s">
        <v>181</v>
      </c>
      <c r="K9" s="83"/>
      <c r="L9" s="26"/>
      <c r="M9" s="26"/>
      <c r="N9" s="26"/>
      <c r="O9" s="26"/>
      <c r="P9" s="26"/>
      <c r="Q9" s="26"/>
      <c r="R9" s="26"/>
      <c r="S9" s="26"/>
      <c r="T9" s="26"/>
      <c r="U9" s="26"/>
      <c r="V9" s="26"/>
      <c r="BE9" s="85" t="s">
        <v>17</v>
      </c>
    </row>
    <row r="10" spans="1:57" s="97" customFormat="1" ht="114" customHeight="1">
      <c r="A10" s="90" t="s">
        <v>127</v>
      </c>
      <c r="B10" s="94" t="s">
        <v>139</v>
      </c>
      <c r="C10" s="88" t="s">
        <v>108</v>
      </c>
      <c r="D10" s="100" t="s">
        <v>31</v>
      </c>
      <c r="E10" s="91" t="s">
        <v>87</v>
      </c>
      <c r="F10" s="91"/>
      <c r="G10" s="91" t="s">
        <v>180</v>
      </c>
      <c r="H10" s="91" t="s">
        <v>128</v>
      </c>
      <c r="I10" s="89"/>
      <c r="J10" s="91" t="s">
        <v>167</v>
      </c>
      <c r="K10" s="95"/>
      <c r="L10" s="96"/>
      <c r="M10" s="96"/>
      <c r="N10" s="96"/>
      <c r="O10" s="96"/>
      <c r="P10" s="96"/>
      <c r="Q10" s="96"/>
      <c r="R10" s="96"/>
      <c r="S10" s="96"/>
      <c r="T10" s="96"/>
      <c r="U10" s="96"/>
      <c r="V10" s="96"/>
      <c r="BE10" s="97" t="s">
        <v>16</v>
      </c>
    </row>
    <row r="11" spans="1:22" s="97" customFormat="1" ht="12.75">
      <c r="A11" s="90" t="s">
        <v>150</v>
      </c>
      <c r="B11" s="94" t="s">
        <v>148</v>
      </c>
      <c r="C11" s="88"/>
      <c r="D11" s="100"/>
      <c r="E11" s="91"/>
      <c r="F11" s="91"/>
      <c r="G11" s="68"/>
      <c r="H11" s="91"/>
      <c r="I11" s="89"/>
      <c r="J11" s="89"/>
      <c r="K11" s="95"/>
      <c r="L11" s="96"/>
      <c r="M11" s="96"/>
      <c r="N11" s="96"/>
      <c r="O11" s="96"/>
      <c r="P11" s="96"/>
      <c r="Q11" s="96"/>
      <c r="R11" s="96"/>
      <c r="S11" s="96"/>
      <c r="T11" s="96"/>
      <c r="U11" s="96"/>
      <c r="V11" s="96"/>
    </row>
    <row r="12" spans="1:22" s="97" customFormat="1" ht="26.25">
      <c r="A12" s="90" t="s">
        <v>151</v>
      </c>
      <c r="B12" s="94" t="s">
        <v>149</v>
      </c>
      <c r="C12" s="88"/>
      <c r="D12" s="100"/>
      <c r="E12" s="91"/>
      <c r="F12" s="91"/>
      <c r="G12" s="68"/>
      <c r="H12" s="91"/>
      <c r="I12" s="89"/>
      <c r="J12" s="89"/>
      <c r="K12" s="95"/>
      <c r="L12" s="96"/>
      <c r="M12" s="96"/>
      <c r="N12" s="96"/>
      <c r="O12" s="96"/>
      <c r="P12" s="96"/>
      <c r="Q12" s="96"/>
      <c r="R12" s="96"/>
      <c r="S12" s="96"/>
      <c r="T12" s="96"/>
      <c r="U12" s="96"/>
      <c r="V12" s="96"/>
    </row>
    <row r="13" spans="1:22" s="97" customFormat="1" ht="12.75">
      <c r="A13" s="90" t="s">
        <v>152</v>
      </c>
      <c r="B13" s="94" t="s">
        <v>156</v>
      </c>
      <c r="C13" s="88"/>
      <c r="D13" s="100"/>
      <c r="E13" s="91"/>
      <c r="F13" s="91"/>
      <c r="G13" s="68"/>
      <c r="H13" s="91"/>
      <c r="I13" s="89"/>
      <c r="J13" s="95"/>
      <c r="K13" s="95"/>
      <c r="L13" s="96"/>
      <c r="M13" s="96"/>
      <c r="N13" s="96"/>
      <c r="O13" s="96"/>
      <c r="P13" s="96"/>
      <c r="Q13" s="96"/>
      <c r="R13" s="96"/>
      <c r="S13" s="96"/>
      <c r="T13" s="96"/>
      <c r="U13" s="96"/>
      <c r="V13" s="96"/>
    </row>
    <row r="14" spans="1:57" s="87" customFormat="1" ht="105">
      <c r="A14" s="64">
        <v>3</v>
      </c>
      <c r="B14" s="94" t="s">
        <v>112</v>
      </c>
      <c r="C14" s="69"/>
      <c r="D14" s="100" t="s">
        <v>31</v>
      </c>
      <c r="E14" s="65" t="s">
        <v>133</v>
      </c>
      <c r="F14" s="65" t="s">
        <v>144</v>
      </c>
      <c r="G14" s="68" t="s">
        <v>159</v>
      </c>
      <c r="H14" s="91" t="s">
        <v>182</v>
      </c>
      <c r="I14" s="86"/>
      <c r="J14" s="86"/>
      <c r="K14" s="86"/>
      <c r="L14" s="26"/>
      <c r="M14" s="26"/>
      <c r="N14" s="26"/>
      <c r="O14" s="26"/>
      <c r="P14" s="26"/>
      <c r="Q14" s="26"/>
      <c r="R14" s="26"/>
      <c r="S14" s="26"/>
      <c r="T14" s="26"/>
      <c r="U14" s="26"/>
      <c r="V14" s="26"/>
      <c r="BE14" s="87" t="s">
        <v>33</v>
      </c>
    </row>
    <row r="15" spans="1:57" s="87" customFormat="1" ht="39">
      <c r="A15" s="64">
        <v>4</v>
      </c>
      <c r="B15" s="94" t="s">
        <v>157</v>
      </c>
      <c r="C15" s="69"/>
      <c r="D15" s="100" t="s">
        <v>31</v>
      </c>
      <c r="E15" s="65" t="s">
        <v>87</v>
      </c>
      <c r="F15" s="65"/>
      <c r="G15" s="86"/>
      <c r="H15" s="91" t="s">
        <v>183</v>
      </c>
      <c r="I15" s="86"/>
      <c r="J15" s="86"/>
      <c r="K15" s="86"/>
      <c r="L15" s="26"/>
      <c r="M15" s="26"/>
      <c r="N15" s="26"/>
      <c r="O15" s="26"/>
      <c r="P15" s="26"/>
      <c r="Q15" s="26"/>
      <c r="R15" s="26"/>
      <c r="S15" s="26"/>
      <c r="T15" s="26"/>
      <c r="U15" s="26"/>
      <c r="V15" s="26"/>
      <c r="BE15" s="87" t="s">
        <v>31</v>
      </c>
    </row>
    <row r="16" spans="1:57" s="87" customFormat="1" ht="26.25">
      <c r="A16" s="64" t="s">
        <v>161</v>
      </c>
      <c r="B16" s="111" t="s">
        <v>162</v>
      </c>
      <c r="C16" s="69"/>
      <c r="D16" s="100" t="s">
        <v>31</v>
      </c>
      <c r="E16" s="65" t="s">
        <v>114</v>
      </c>
      <c r="F16" s="65"/>
      <c r="G16" s="86"/>
      <c r="H16" s="68" t="s">
        <v>11</v>
      </c>
      <c r="I16" s="86"/>
      <c r="J16" s="86"/>
      <c r="K16" s="86"/>
      <c r="L16" s="26"/>
      <c r="M16" s="26"/>
      <c r="N16" s="26"/>
      <c r="O16" s="26"/>
      <c r="P16" s="26"/>
      <c r="Q16" s="26"/>
      <c r="R16" s="26"/>
      <c r="S16" s="26"/>
      <c r="T16" s="26"/>
      <c r="U16" s="26"/>
      <c r="V16" s="26"/>
      <c r="BE16" s="87" t="s">
        <v>32</v>
      </c>
    </row>
    <row r="17" spans="1:22" ht="12.75">
      <c r="A17" s="64">
        <v>6</v>
      </c>
      <c r="B17" s="69" t="s">
        <v>88</v>
      </c>
      <c r="C17" s="102"/>
      <c r="D17" s="103"/>
      <c r="E17" s="104"/>
      <c r="F17" s="104"/>
      <c r="G17" s="105"/>
      <c r="H17" s="106"/>
      <c r="I17" s="105"/>
      <c r="J17" s="105"/>
      <c r="K17" s="105"/>
      <c r="L17" s="26"/>
      <c r="M17" s="26"/>
      <c r="N17" s="26"/>
      <c r="O17" s="26"/>
      <c r="P17" s="26"/>
      <c r="Q17" s="26"/>
      <c r="R17" s="26"/>
      <c r="S17" s="26"/>
      <c r="T17" s="26"/>
      <c r="U17" s="26"/>
      <c r="V17" s="26"/>
    </row>
    <row r="18" spans="1:22" ht="39">
      <c r="A18" s="64" t="s">
        <v>115</v>
      </c>
      <c r="B18" s="69" t="s">
        <v>89</v>
      </c>
      <c r="C18" s="69"/>
      <c r="D18" s="100" t="s">
        <v>31</v>
      </c>
      <c r="E18" s="91" t="s">
        <v>134</v>
      </c>
      <c r="F18" s="91"/>
      <c r="G18" s="83"/>
      <c r="H18" s="68" t="s">
        <v>136</v>
      </c>
      <c r="I18" s="83"/>
      <c r="J18" s="83"/>
      <c r="K18" s="83"/>
      <c r="L18" s="26"/>
      <c r="M18" s="26"/>
      <c r="N18" s="26"/>
      <c r="O18" s="27" t="s">
        <v>18</v>
      </c>
      <c r="P18" s="26"/>
      <c r="Q18" s="26"/>
      <c r="R18" s="26"/>
      <c r="S18" s="26"/>
      <c r="T18" s="26"/>
      <c r="U18" s="26"/>
      <c r="V18" s="26"/>
    </row>
    <row r="19" spans="1:22" ht="26.25">
      <c r="A19" s="64" t="s">
        <v>116</v>
      </c>
      <c r="B19" s="69" t="s">
        <v>72</v>
      </c>
      <c r="C19" s="69"/>
      <c r="D19" s="100" t="s">
        <v>31</v>
      </c>
      <c r="E19" s="65" t="s">
        <v>111</v>
      </c>
      <c r="F19" s="65"/>
      <c r="G19" s="83"/>
      <c r="H19" s="68" t="s">
        <v>124</v>
      </c>
      <c r="I19" s="83"/>
      <c r="J19" s="83"/>
      <c r="K19" s="83"/>
      <c r="L19" s="26"/>
      <c r="M19" s="26"/>
      <c r="N19" s="26"/>
      <c r="O19" s="27" t="s">
        <v>33</v>
      </c>
      <c r="P19" s="26"/>
      <c r="Q19" s="26"/>
      <c r="R19" s="26"/>
      <c r="S19" s="26"/>
      <c r="T19" s="26"/>
      <c r="U19" s="26"/>
      <c r="V19" s="26"/>
    </row>
    <row r="20" spans="1:22" ht="60" customHeight="1">
      <c r="A20" s="64" t="s">
        <v>117</v>
      </c>
      <c r="B20" s="69" t="s">
        <v>160</v>
      </c>
      <c r="C20" s="69"/>
      <c r="D20" s="100" t="s">
        <v>31</v>
      </c>
      <c r="E20" s="68" t="s">
        <v>189</v>
      </c>
      <c r="F20" s="68"/>
      <c r="G20" s="83"/>
      <c r="H20" s="68" t="s">
        <v>124</v>
      </c>
      <c r="I20" s="83"/>
      <c r="J20" s="83"/>
      <c r="K20" s="83"/>
      <c r="L20" s="26"/>
      <c r="M20" s="26"/>
      <c r="N20" s="26"/>
      <c r="O20" s="27" t="s">
        <v>31</v>
      </c>
      <c r="P20" s="26"/>
      <c r="Q20" s="26"/>
      <c r="R20" s="26"/>
      <c r="S20" s="26"/>
      <c r="T20" s="26"/>
      <c r="U20" s="26"/>
      <c r="V20" s="26"/>
    </row>
    <row r="21" spans="1:22" ht="158.25">
      <c r="A21" s="90">
        <v>7</v>
      </c>
      <c r="B21" s="94" t="s">
        <v>137</v>
      </c>
      <c r="C21" s="69" t="s">
        <v>108</v>
      </c>
      <c r="D21" s="100" t="s">
        <v>31</v>
      </c>
      <c r="E21" s="68" t="s">
        <v>142</v>
      </c>
      <c r="F21" s="68"/>
      <c r="G21" s="98"/>
      <c r="H21" s="68" t="s">
        <v>138</v>
      </c>
      <c r="I21" s="83"/>
      <c r="J21" s="83"/>
      <c r="K21" s="83"/>
      <c r="L21" s="26"/>
      <c r="M21" s="26"/>
      <c r="N21" s="26"/>
      <c r="O21" s="27" t="s">
        <v>32</v>
      </c>
      <c r="P21" s="26"/>
      <c r="Q21" s="26"/>
      <c r="R21" s="26"/>
      <c r="S21" s="26"/>
      <c r="T21" s="26"/>
      <c r="U21" s="26"/>
      <c r="V21" s="26"/>
    </row>
    <row r="22" spans="1:22" ht="144.75">
      <c r="A22" s="90">
        <v>8</v>
      </c>
      <c r="B22" s="91" t="s">
        <v>73</v>
      </c>
      <c r="C22" s="91" t="s">
        <v>109</v>
      </c>
      <c r="D22" s="100" t="s">
        <v>31</v>
      </c>
      <c r="E22" s="83" t="s">
        <v>87</v>
      </c>
      <c r="F22" s="108"/>
      <c r="G22" s="91" t="s">
        <v>177</v>
      </c>
      <c r="H22" s="91" t="s">
        <v>184</v>
      </c>
      <c r="I22" s="83"/>
      <c r="J22" s="83"/>
      <c r="K22" s="83"/>
      <c r="L22" s="26"/>
      <c r="M22" s="26"/>
      <c r="N22" s="26"/>
      <c r="O22" s="27"/>
      <c r="P22" s="26"/>
      <c r="Q22" s="26"/>
      <c r="R22" s="26"/>
      <c r="S22" s="26"/>
      <c r="T22" s="26"/>
      <c r="U22" s="26"/>
      <c r="V22" s="26"/>
    </row>
    <row r="23" spans="1:22" s="110" customFormat="1" ht="12.75">
      <c r="A23" s="90" t="s">
        <v>168</v>
      </c>
      <c r="B23" s="91" t="s">
        <v>169</v>
      </c>
      <c r="C23" s="91"/>
      <c r="D23" s="100"/>
      <c r="E23" s="109"/>
      <c r="F23" s="109"/>
      <c r="G23" s="89"/>
      <c r="H23" s="91"/>
      <c r="I23" s="109"/>
      <c r="J23" s="109"/>
      <c r="K23" s="109"/>
      <c r="L23" s="26"/>
      <c r="M23" s="26"/>
      <c r="N23" s="26"/>
      <c r="O23" s="27"/>
      <c r="P23" s="26"/>
      <c r="Q23" s="26"/>
      <c r="R23" s="26"/>
      <c r="S23" s="26"/>
      <c r="T23" s="26"/>
      <c r="U23" s="26"/>
      <c r="V23" s="26"/>
    </row>
    <row r="24" spans="1:22" s="116" customFormat="1" ht="66">
      <c r="A24" s="112">
        <v>9</v>
      </c>
      <c r="B24" s="113" t="s">
        <v>90</v>
      </c>
      <c r="C24" s="113" t="s">
        <v>110</v>
      </c>
      <c r="D24" s="66" t="s">
        <v>31</v>
      </c>
      <c r="E24" s="114" t="s">
        <v>172</v>
      </c>
      <c r="F24" s="114"/>
      <c r="G24" s="115"/>
      <c r="H24" s="113" t="s">
        <v>185</v>
      </c>
      <c r="I24" s="115"/>
      <c r="J24" s="115"/>
      <c r="K24" s="115"/>
      <c r="L24" s="26"/>
      <c r="M24" s="26"/>
      <c r="N24" s="26"/>
      <c r="O24" s="27"/>
      <c r="P24" s="26"/>
      <c r="Q24" s="26"/>
      <c r="R24" s="26"/>
      <c r="S24" s="26"/>
      <c r="T24" s="26"/>
      <c r="U24" s="26"/>
      <c r="V24" s="26"/>
    </row>
    <row r="25" spans="1:22" s="116" customFormat="1" ht="78.75">
      <c r="A25" s="112" t="s">
        <v>173</v>
      </c>
      <c r="B25" s="113" t="s">
        <v>175</v>
      </c>
      <c r="C25" s="113"/>
      <c r="D25" s="66"/>
      <c r="E25" s="113"/>
      <c r="F25" s="113"/>
      <c r="G25" s="66" t="s">
        <v>188</v>
      </c>
      <c r="H25" s="113" t="s">
        <v>191</v>
      </c>
      <c r="I25" s="113" t="s">
        <v>192</v>
      </c>
      <c r="J25" s="115"/>
      <c r="K25" s="115"/>
      <c r="L25" s="26"/>
      <c r="M25" s="26"/>
      <c r="N25" s="26"/>
      <c r="O25" s="27"/>
      <c r="P25" s="26"/>
      <c r="Q25" s="26"/>
      <c r="R25" s="26"/>
      <c r="S25" s="26"/>
      <c r="T25" s="26"/>
      <c r="U25" s="26"/>
      <c r="V25" s="26"/>
    </row>
    <row r="26" spans="1:22" s="116" customFormat="1" ht="78.75">
      <c r="A26" s="112" t="s">
        <v>174</v>
      </c>
      <c r="B26" s="113" t="s">
        <v>178</v>
      </c>
      <c r="C26" s="113"/>
      <c r="D26" s="66"/>
      <c r="E26" s="66"/>
      <c r="F26" s="113"/>
      <c r="G26" s="113" t="s">
        <v>113</v>
      </c>
      <c r="H26" s="113" t="s">
        <v>191</v>
      </c>
      <c r="I26" s="113" t="s">
        <v>192</v>
      </c>
      <c r="J26" s="115"/>
      <c r="K26" s="115"/>
      <c r="L26" s="26"/>
      <c r="M26" s="26"/>
      <c r="N26" s="26"/>
      <c r="O26" s="27"/>
      <c r="P26" s="26"/>
      <c r="Q26" s="26"/>
      <c r="R26" s="26"/>
      <c r="S26" s="26"/>
      <c r="T26" s="26"/>
      <c r="U26" s="26"/>
      <c r="V26" s="26"/>
    </row>
    <row r="27" spans="1:22" ht="78.75" customHeight="1">
      <c r="A27" s="90">
        <v>10</v>
      </c>
      <c r="B27" s="68" t="s">
        <v>158</v>
      </c>
      <c r="C27" s="68" t="s">
        <v>108</v>
      </c>
      <c r="D27" s="100" t="s">
        <v>31</v>
      </c>
      <c r="E27" s="68" t="s">
        <v>87</v>
      </c>
      <c r="F27" s="68"/>
      <c r="G27" s="91" t="s">
        <v>164</v>
      </c>
      <c r="H27" s="91" t="s">
        <v>186</v>
      </c>
      <c r="I27" s="83"/>
      <c r="J27" s="83"/>
      <c r="K27" s="83"/>
      <c r="L27" s="26"/>
      <c r="M27" s="26"/>
      <c r="N27" s="26"/>
      <c r="O27" s="27"/>
      <c r="P27" s="26"/>
      <c r="Q27" s="26"/>
      <c r="R27" s="26"/>
      <c r="S27" s="26"/>
      <c r="T27" s="26"/>
      <c r="U27" s="26"/>
      <c r="V27" s="26"/>
    </row>
    <row r="28" spans="1:22" ht="39">
      <c r="A28" s="90">
        <v>11</v>
      </c>
      <c r="B28" s="68" t="s">
        <v>94</v>
      </c>
      <c r="C28" s="92"/>
      <c r="D28" s="100" t="s">
        <v>31</v>
      </c>
      <c r="E28" s="83" t="s">
        <v>87</v>
      </c>
      <c r="F28" s="108"/>
      <c r="G28" s="91" t="s">
        <v>165</v>
      </c>
      <c r="H28" s="68" t="s">
        <v>11</v>
      </c>
      <c r="I28" s="83"/>
      <c r="J28" s="83"/>
      <c r="K28" s="83"/>
      <c r="L28" s="26"/>
      <c r="M28" s="26"/>
      <c r="N28" s="26"/>
      <c r="O28" s="27"/>
      <c r="P28" s="26"/>
      <c r="Q28" s="26"/>
      <c r="R28" s="26"/>
      <c r="S28" s="26"/>
      <c r="T28" s="26"/>
      <c r="U28" s="26"/>
      <c r="V28" s="26"/>
    </row>
    <row r="29" spans="1:22" ht="78.75">
      <c r="A29" s="90">
        <v>12</v>
      </c>
      <c r="B29" s="68" t="s">
        <v>96</v>
      </c>
      <c r="C29" s="92"/>
      <c r="D29" s="100" t="s">
        <v>31</v>
      </c>
      <c r="E29" s="68" t="s">
        <v>147</v>
      </c>
      <c r="F29" s="108"/>
      <c r="G29" s="91" t="s">
        <v>176</v>
      </c>
      <c r="H29" s="68" t="s">
        <v>11</v>
      </c>
      <c r="I29" s="83"/>
      <c r="J29" s="83"/>
      <c r="K29" s="83"/>
      <c r="L29" s="26"/>
      <c r="M29" s="26"/>
      <c r="N29" s="26"/>
      <c r="O29" s="27"/>
      <c r="P29" s="26"/>
      <c r="Q29" s="26"/>
      <c r="R29" s="26"/>
      <c r="S29" s="26"/>
      <c r="T29" s="26"/>
      <c r="U29" s="26"/>
      <c r="V29" s="26"/>
    </row>
    <row r="30" spans="1:22" ht="12.75">
      <c r="A30" s="90">
        <v>13</v>
      </c>
      <c r="B30" s="69" t="s">
        <v>125</v>
      </c>
      <c r="C30" s="93"/>
      <c r="D30" s="100"/>
      <c r="E30" s="105"/>
      <c r="F30" s="105"/>
      <c r="G30" s="105"/>
      <c r="H30" s="106"/>
      <c r="I30" s="105"/>
      <c r="J30" s="105"/>
      <c r="K30" s="105"/>
      <c r="L30" s="26"/>
      <c r="M30" s="26"/>
      <c r="N30" s="26"/>
      <c r="O30" s="26"/>
      <c r="P30" s="26"/>
      <c r="Q30" s="26"/>
      <c r="R30" s="26"/>
      <c r="S30" s="26"/>
      <c r="T30" s="26"/>
      <c r="U30" s="26"/>
      <c r="V30" s="26"/>
    </row>
    <row r="31" spans="1:22" ht="39">
      <c r="A31" s="70" t="s">
        <v>118</v>
      </c>
      <c r="B31" s="69" t="s">
        <v>98</v>
      </c>
      <c r="C31" s="93"/>
      <c r="D31" s="100" t="s">
        <v>31</v>
      </c>
      <c r="E31" s="83"/>
      <c r="F31" s="108"/>
      <c r="G31" s="68" t="s">
        <v>99</v>
      </c>
      <c r="H31" s="68"/>
      <c r="I31" s="83"/>
      <c r="J31" s="83"/>
      <c r="K31" s="83"/>
      <c r="L31" s="26"/>
      <c r="M31" s="26"/>
      <c r="N31" s="26"/>
      <c r="O31" s="26"/>
      <c r="P31" s="26"/>
      <c r="Q31" s="26"/>
      <c r="R31" s="26"/>
      <c r="S31" s="26"/>
      <c r="T31" s="26"/>
      <c r="U31" s="26"/>
      <c r="V31" s="26"/>
    </row>
    <row r="32" spans="1:22" ht="26.25">
      <c r="A32" s="70" t="s">
        <v>119</v>
      </c>
      <c r="B32" s="69" t="s">
        <v>140</v>
      </c>
      <c r="C32" s="93"/>
      <c r="D32" s="100" t="s">
        <v>31</v>
      </c>
      <c r="E32" s="68" t="s">
        <v>87</v>
      </c>
      <c r="F32" s="68"/>
      <c r="G32" s="68" t="s">
        <v>100</v>
      </c>
      <c r="H32" s="89"/>
      <c r="I32" s="83"/>
      <c r="J32" s="83"/>
      <c r="K32" s="83"/>
      <c r="L32" s="26"/>
      <c r="M32" s="26"/>
      <c r="N32" s="26"/>
      <c r="O32" s="26"/>
      <c r="P32" s="26"/>
      <c r="Q32" s="26"/>
      <c r="R32" s="26"/>
      <c r="S32" s="26"/>
      <c r="T32" s="26"/>
      <c r="U32" s="26"/>
      <c r="V32" s="26"/>
    </row>
    <row r="33" spans="1:22" ht="26.25">
      <c r="A33" s="70" t="s">
        <v>120</v>
      </c>
      <c r="B33" s="69" t="s">
        <v>145</v>
      </c>
      <c r="C33" s="93"/>
      <c r="D33" s="100" t="s">
        <v>31</v>
      </c>
      <c r="E33" s="100" t="s">
        <v>135</v>
      </c>
      <c r="F33" s="100"/>
      <c r="G33" s="68" t="s">
        <v>101</v>
      </c>
      <c r="H33" s="91" t="s">
        <v>124</v>
      </c>
      <c r="I33" s="83"/>
      <c r="J33" s="83"/>
      <c r="K33" s="83"/>
      <c r="L33" s="26"/>
      <c r="M33" s="26"/>
      <c r="N33" s="26"/>
      <c r="O33" s="26"/>
      <c r="P33" s="26"/>
      <c r="Q33" s="26"/>
      <c r="R33" s="26"/>
      <c r="S33" s="26"/>
      <c r="T33" s="26"/>
      <c r="U33" s="26"/>
      <c r="V33" s="26"/>
    </row>
    <row r="34" spans="1:22" ht="39">
      <c r="A34" s="70" t="s">
        <v>121</v>
      </c>
      <c r="B34" s="69" t="s">
        <v>103</v>
      </c>
      <c r="C34" s="93"/>
      <c r="D34" s="100" t="s">
        <v>31</v>
      </c>
      <c r="E34" s="91" t="s">
        <v>113</v>
      </c>
      <c r="F34" s="91"/>
      <c r="G34" s="68" t="s">
        <v>187</v>
      </c>
      <c r="H34" s="91" t="s">
        <v>141</v>
      </c>
      <c r="I34" s="83"/>
      <c r="J34" s="83"/>
      <c r="K34" s="83"/>
      <c r="L34" s="26"/>
      <c r="M34" s="26"/>
      <c r="N34" s="26"/>
      <c r="O34" s="26"/>
      <c r="P34" s="26"/>
      <c r="Q34" s="26"/>
      <c r="R34" s="26"/>
      <c r="S34" s="26"/>
      <c r="T34" s="26"/>
      <c r="U34" s="26"/>
      <c r="V34" s="26"/>
    </row>
    <row r="35" spans="1:22" ht="52.5">
      <c r="A35" s="70" t="s">
        <v>122</v>
      </c>
      <c r="B35" s="69" t="s">
        <v>104</v>
      </c>
      <c r="C35" s="93"/>
      <c r="D35" s="100" t="s">
        <v>31</v>
      </c>
      <c r="E35" s="83"/>
      <c r="F35" s="108"/>
      <c r="G35" s="91" t="s">
        <v>163</v>
      </c>
      <c r="H35" s="91"/>
      <c r="I35" s="83"/>
      <c r="J35" s="83"/>
      <c r="K35" s="83"/>
      <c r="L35" s="26"/>
      <c r="M35" s="26"/>
      <c r="N35" s="26"/>
      <c r="O35" s="26"/>
      <c r="P35" s="26"/>
      <c r="Q35" s="26"/>
      <c r="R35" s="26"/>
      <c r="S35" s="26"/>
      <c r="T35" s="26"/>
      <c r="U35" s="26"/>
      <c r="V35" s="26"/>
    </row>
    <row r="36" spans="1:22" ht="78.75">
      <c r="A36" s="70">
        <v>14</v>
      </c>
      <c r="B36" s="69" t="s">
        <v>105</v>
      </c>
      <c r="C36" s="93"/>
      <c r="D36" s="100" t="s">
        <v>31</v>
      </c>
      <c r="E36" s="89" t="s">
        <v>194</v>
      </c>
      <c r="F36" s="108"/>
      <c r="G36" s="91" t="s">
        <v>170</v>
      </c>
      <c r="H36" s="91" t="s">
        <v>193</v>
      </c>
      <c r="I36" s="83"/>
      <c r="J36" s="83"/>
      <c r="K36" s="83"/>
      <c r="L36" s="26"/>
      <c r="M36" s="26"/>
      <c r="N36" s="26"/>
      <c r="O36" s="26"/>
      <c r="P36" s="26"/>
      <c r="Q36" s="26"/>
      <c r="R36" s="26"/>
      <c r="S36" s="26"/>
      <c r="T36" s="26"/>
      <c r="U36" s="26"/>
      <c r="V36" s="26"/>
    </row>
    <row r="37" spans="1:22" ht="52.5">
      <c r="A37" s="64">
        <v>15</v>
      </c>
      <c r="B37" s="68" t="s">
        <v>123</v>
      </c>
      <c r="C37" s="68"/>
      <c r="D37" s="100" t="s">
        <v>31</v>
      </c>
      <c r="E37" s="68" t="s">
        <v>195</v>
      </c>
      <c r="F37" s="108"/>
      <c r="G37" s="83"/>
      <c r="H37" s="68"/>
      <c r="I37" s="83"/>
      <c r="J37" s="83"/>
      <c r="K37" s="83"/>
      <c r="L37" s="26"/>
      <c r="M37" s="26"/>
      <c r="N37" s="26"/>
      <c r="O37" s="26"/>
      <c r="P37" s="26"/>
      <c r="Q37" s="26"/>
      <c r="R37" s="26"/>
      <c r="S37" s="26"/>
      <c r="T37" s="26"/>
      <c r="U37" s="26"/>
      <c r="V37" s="26"/>
    </row>
    <row r="38" spans="1:22" ht="12.75">
      <c r="A38" s="64">
        <v>16</v>
      </c>
      <c r="B38" s="68"/>
      <c r="C38" s="68"/>
      <c r="D38" s="100"/>
      <c r="E38" s="83"/>
      <c r="F38" s="108"/>
      <c r="G38" s="83"/>
      <c r="H38" s="68"/>
      <c r="I38" s="83"/>
      <c r="J38" s="83"/>
      <c r="K38" s="83"/>
      <c r="L38" s="26"/>
      <c r="M38" s="26"/>
      <c r="N38" s="26"/>
      <c r="O38" s="26"/>
      <c r="P38" s="26"/>
      <c r="Q38" s="26"/>
      <c r="R38" s="26"/>
      <c r="S38" s="26"/>
      <c r="T38" s="26"/>
      <c r="U38" s="26"/>
      <c r="V38" s="26"/>
    </row>
    <row r="39" spans="1:22" ht="12.75">
      <c r="A39" s="64"/>
      <c r="B39" s="68"/>
      <c r="C39" s="68"/>
      <c r="D39" s="100"/>
      <c r="E39" s="83"/>
      <c r="F39" s="108"/>
      <c r="G39" s="83"/>
      <c r="H39" s="68"/>
      <c r="I39" s="83"/>
      <c r="J39" s="83"/>
      <c r="K39" s="83"/>
      <c r="L39" s="26"/>
      <c r="M39" s="26"/>
      <c r="N39" s="26"/>
      <c r="O39" s="26"/>
      <c r="P39" s="26"/>
      <c r="Q39" s="26"/>
      <c r="R39" s="26"/>
      <c r="S39" s="26"/>
      <c r="T39" s="26"/>
      <c r="U39" s="26"/>
      <c r="V39" s="26"/>
    </row>
    <row r="40" spans="1:22" ht="12.75">
      <c r="A40" s="70"/>
      <c r="B40" s="68"/>
      <c r="C40" s="68"/>
      <c r="D40" s="83"/>
      <c r="E40" s="83"/>
      <c r="F40" s="108"/>
      <c r="G40" s="83"/>
      <c r="H40" s="83"/>
      <c r="I40" s="83"/>
      <c r="J40" s="83"/>
      <c r="K40" s="83"/>
      <c r="L40" s="26"/>
      <c r="M40" s="26"/>
      <c r="N40" s="26"/>
      <c r="O40" s="26"/>
      <c r="P40" s="26"/>
      <c r="Q40" s="26"/>
      <c r="R40" s="26"/>
      <c r="S40" s="26"/>
      <c r="T40" s="26"/>
      <c r="U40" s="26"/>
      <c r="V40" s="26"/>
    </row>
    <row r="41" spans="1:22" ht="12.75">
      <c r="A41" s="70"/>
      <c r="B41" s="68"/>
      <c r="C41" s="68"/>
      <c r="D41" s="83"/>
      <c r="E41" s="83"/>
      <c r="F41" s="108"/>
      <c r="G41" s="83"/>
      <c r="H41" s="83"/>
      <c r="I41" s="83"/>
      <c r="J41" s="83"/>
      <c r="K41" s="83"/>
      <c r="L41" s="26"/>
      <c r="M41" s="26"/>
      <c r="N41" s="26"/>
      <c r="O41" s="26"/>
      <c r="P41" s="26"/>
      <c r="Q41" s="26"/>
      <c r="R41" s="26"/>
      <c r="S41" s="26"/>
      <c r="T41" s="26"/>
      <c r="U41" s="26"/>
      <c r="V41" s="26"/>
    </row>
    <row r="42" spans="1:22" ht="12.75">
      <c r="A42" s="70"/>
      <c r="B42" s="69"/>
      <c r="C42" s="69"/>
      <c r="D42" s="83"/>
      <c r="E42" s="83"/>
      <c r="F42" s="108"/>
      <c r="G42" s="83"/>
      <c r="H42" s="83"/>
      <c r="I42" s="83"/>
      <c r="J42" s="83"/>
      <c r="K42" s="83"/>
      <c r="L42" s="26"/>
      <c r="M42" s="26"/>
      <c r="N42" s="26"/>
      <c r="O42" s="26"/>
      <c r="P42" s="26"/>
      <c r="Q42" s="26"/>
      <c r="R42" s="26"/>
      <c r="S42" s="26"/>
      <c r="T42" s="26"/>
      <c r="U42" s="26"/>
      <c r="V42" s="26"/>
    </row>
    <row r="43" spans="1:22" ht="14.25" thickBot="1">
      <c r="A43" s="127" t="s">
        <v>22</v>
      </c>
      <c r="B43" s="127"/>
      <c r="C43" s="84"/>
      <c r="D43" s="71"/>
      <c r="E43" s="71"/>
      <c r="F43" s="71"/>
      <c r="G43" s="71"/>
      <c r="H43" s="71"/>
      <c r="I43" s="71"/>
      <c r="J43" s="71"/>
      <c r="K43" s="71"/>
      <c r="L43" s="26"/>
      <c r="M43" s="26"/>
      <c r="N43" s="26"/>
      <c r="O43" s="26"/>
      <c r="P43" s="26"/>
      <c r="Q43" s="26"/>
      <c r="R43" s="26"/>
      <c r="S43" s="26"/>
      <c r="T43" s="26"/>
      <c r="U43" s="26"/>
      <c r="V43" s="26"/>
    </row>
    <row r="44" spans="1:22" ht="13.5">
      <c r="A44" s="128" t="s">
        <v>57</v>
      </c>
      <c r="B44" s="129"/>
      <c r="C44" s="129"/>
      <c r="D44" s="129"/>
      <c r="E44" s="129"/>
      <c r="F44" s="129"/>
      <c r="G44" s="129"/>
      <c r="H44" s="129"/>
      <c r="I44" s="129"/>
      <c r="J44" s="129"/>
      <c r="K44" s="130"/>
      <c r="L44" s="53"/>
      <c r="M44" s="26"/>
      <c r="N44" s="26"/>
      <c r="O44" s="26"/>
      <c r="P44" s="26"/>
      <c r="Q44" s="26"/>
      <c r="R44" s="26"/>
      <c r="S44" s="26"/>
      <c r="T44" s="26"/>
      <c r="U44" s="26"/>
      <c r="V44" s="26"/>
    </row>
    <row r="45" spans="1:22" ht="15">
      <c r="A45" s="72" t="s">
        <v>102</v>
      </c>
      <c r="B45" s="73"/>
      <c r="C45" s="73"/>
      <c r="D45" s="73"/>
      <c r="E45" s="73"/>
      <c r="F45" s="73"/>
      <c r="G45" s="73"/>
      <c r="H45" s="73"/>
      <c r="I45" s="73"/>
      <c r="J45" s="73"/>
      <c r="K45" s="74"/>
      <c r="L45" s="53"/>
      <c r="M45" s="26"/>
      <c r="N45" s="26"/>
      <c r="O45" s="26"/>
      <c r="P45" s="26"/>
      <c r="Q45" s="26"/>
      <c r="R45" s="26"/>
      <c r="S45" s="26"/>
      <c r="T45" s="26"/>
      <c r="U45" s="26"/>
      <c r="V45" s="26"/>
    </row>
    <row r="46" spans="1:22" ht="15">
      <c r="A46" s="72" t="s">
        <v>58</v>
      </c>
      <c r="B46" s="73"/>
      <c r="C46" s="73"/>
      <c r="D46" s="73"/>
      <c r="E46" s="73"/>
      <c r="F46" s="73"/>
      <c r="G46" s="73"/>
      <c r="H46" s="73"/>
      <c r="I46" s="73"/>
      <c r="J46" s="73"/>
      <c r="K46" s="74"/>
      <c r="L46" s="53"/>
      <c r="M46" s="26"/>
      <c r="N46" s="26"/>
      <c r="O46" s="26"/>
      <c r="P46" s="26"/>
      <c r="Q46" s="26"/>
      <c r="R46" s="26"/>
      <c r="S46" s="26"/>
      <c r="T46" s="26"/>
      <c r="U46" s="26"/>
      <c r="V46" s="26"/>
    </row>
    <row r="47" spans="1:22" ht="13.5">
      <c r="A47" s="75"/>
      <c r="B47" s="73"/>
      <c r="C47" s="73"/>
      <c r="D47" s="73"/>
      <c r="E47" s="73"/>
      <c r="F47" s="73"/>
      <c r="G47" s="73"/>
      <c r="H47" s="73"/>
      <c r="I47" s="73"/>
      <c r="J47" s="73"/>
      <c r="K47" s="74"/>
      <c r="L47" s="53"/>
      <c r="M47" s="26"/>
      <c r="N47" s="26"/>
      <c r="O47" s="26"/>
      <c r="P47" s="26"/>
      <c r="Q47" s="26"/>
      <c r="R47" s="26"/>
      <c r="S47" s="26"/>
      <c r="T47" s="26"/>
      <c r="U47" s="26"/>
      <c r="V47" s="26"/>
    </row>
    <row r="48" spans="1:22" ht="13.5">
      <c r="A48" s="76" t="s">
        <v>5</v>
      </c>
      <c r="B48" s="73"/>
      <c r="C48" s="73"/>
      <c r="D48" s="73"/>
      <c r="E48" s="73"/>
      <c r="F48" s="73"/>
      <c r="G48" s="73"/>
      <c r="H48" s="73"/>
      <c r="I48" s="73"/>
      <c r="J48" s="73"/>
      <c r="K48" s="74"/>
      <c r="L48" s="53"/>
      <c r="M48" s="26"/>
      <c r="N48" s="26"/>
      <c r="O48" s="26"/>
      <c r="P48" s="26"/>
      <c r="Q48" s="26"/>
      <c r="R48" s="26"/>
      <c r="S48" s="26"/>
      <c r="T48" s="26"/>
      <c r="U48" s="26"/>
      <c r="V48" s="26"/>
    </row>
    <row r="49" spans="1:22" ht="13.5">
      <c r="A49" s="75" t="s">
        <v>19</v>
      </c>
      <c r="B49" s="73"/>
      <c r="C49" s="73"/>
      <c r="D49" s="73"/>
      <c r="E49" s="73"/>
      <c r="F49" s="73"/>
      <c r="G49" s="73"/>
      <c r="H49" s="73"/>
      <c r="I49" s="73"/>
      <c r="J49" s="73"/>
      <c r="K49" s="74"/>
      <c r="L49" s="53"/>
      <c r="M49" s="26"/>
      <c r="N49" s="26"/>
      <c r="O49" s="26"/>
      <c r="P49" s="26"/>
      <c r="Q49" s="26"/>
      <c r="R49" s="26"/>
      <c r="S49" s="26"/>
      <c r="T49" s="26"/>
      <c r="U49" s="26"/>
      <c r="V49" s="26"/>
    </row>
    <row r="50" spans="1:12" ht="13.5">
      <c r="A50" s="75" t="s">
        <v>51</v>
      </c>
      <c r="B50" s="73"/>
      <c r="C50" s="73"/>
      <c r="D50" s="73"/>
      <c r="E50" s="73"/>
      <c r="F50" s="73"/>
      <c r="G50" s="73"/>
      <c r="H50" s="73"/>
      <c r="I50" s="73"/>
      <c r="J50" s="73"/>
      <c r="K50" s="74"/>
      <c r="L50" s="54"/>
    </row>
    <row r="51" spans="1:12" ht="13.5">
      <c r="A51" s="75" t="s">
        <v>52</v>
      </c>
      <c r="B51" s="73"/>
      <c r="C51" s="73"/>
      <c r="D51" s="73"/>
      <c r="E51" s="73"/>
      <c r="F51" s="73"/>
      <c r="G51" s="73"/>
      <c r="H51" s="73"/>
      <c r="I51" s="73"/>
      <c r="J51" s="73"/>
      <c r="K51" s="74"/>
      <c r="L51" s="54"/>
    </row>
    <row r="52" spans="1:12" ht="13.5">
      <c r="A52" s="75" t="s">
        <v>20</v>
      </c>
      <c r="B52" s="73"/>
      <c r="C52" s="73"/>
      <c r="D52" s="73"/>
      <c r="E52" s="73"/>
      <c r="F52" s="73"/>
      <c r="G52" s="73"/>
      <c r="H52" s="73"/>
      <c r="I52" s="73"/>
      <c r="J52" s="73"/>
      <c r="K52" s="74"/>
      <c r="L52" s="54"/>
    </row>
    <row r="53" spans="1:12" ht="13.5">
      <c r="A53" s="75" t="s">
        <v>53</v>
      </c>
      <c r="B53" s="73"/>
      <c r="C53" s="73"/>
      <c r="D53" s="73"/>
      <c r="E53" s="73"/>
      <c r="F53" s="73"/>
      <c r="G53" s="73"/>
      <c r="H53" s="73"/>
      <c r="I53" s="73"/>
      <c r="J53" s="73"/>
      <c r="K53" s="74"/>
      <c r="L53" s="54"/>
    </row>
    <row r="54" spans="1:12" ht="13.5">
      <c r="A54" s="75" t="s">
        <v>54</v>
      </c>
      <c r="B54" s="73"/>
      <c r="C54" s="73"/>
      <c r="D54" s="73"/>
      <c r="E54" s="73"/>
      <c r="F54" s="73"/>
      <c r="G54" s="73"/>
      <c r="H54" s="73"/>
      <c r="I54" s="73"/>
      <c r="J54" s="73"/>
      <c r="K54" s="74"/>
      <c r="L54" s="54"/>
    </row>
    <row r="55" spans="1:12" ht="13.5">
      <c r="A55" s="75" t="s">
        <v>6</v>
      </c>
      <c r="B55" s="73"/>
      <c r="C55" s="73"/>
      <c r="D55" s="73"/>
      <c r="E55" s="73"/>
      <c r="F55" s="73"/>
      <c r="G55" s="73"/>
      <c r="H55" s="73"/>
      <c r="I55" s="73"/>
      <c r="J55" s="73"/>
      <c r="K55" s="74"/>
      <c r="L55" s="54"/>
    </row>
    <row r="56" spans="1:12" ht="14.25" thickBot="1">
      <c r="A56" s="77"/>
      <c r="B56" s="78"/>
      <c r="C56" s="78"/>
      <c r="D56" s="78"/>
      <c r="E56" s="78"/>
      <c r="F56" s="78"/>
      <c r="G56" s="78"/>
      <c r="H56" s="78"/>
      <c r="I56" s="78"/>
      <c r="J56" s="78"/>
      <c r="K56" s="79"/>
      <c r="L56" s="54"/>
    </row>
  </sheetData>
  <sheetProtection/>
  <mergeCells count="6">
    <mergeCell ref="A1:K1"/>
    <mergeCell ref="A2:K2"/>
    <mergeCell ref="A3:K3"/>
    <mergeCell ref="E5:K5"/>
    <mergeCell ref="A43:B43"/>
    <mergeCell ref="A44:K44"/>
  </mergeCells>
  <dataValidations count="1">
    <dataValidation type="list" allowBlank="1" showInputMessage="1" showErrorMessage="1" sqref="D7:D39">
      <formula1>$BE$8:$BE$16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17" t="str">
        <f>Setup!A2</f>
        <v>MIC Special Session</v>
      </c>
      <c r="B1" s="117"/>
      <c r="C1" s="117"/>
      <c r="D1" s="29"/>
      <c r="E1" s="29"/>
      <c r="F1" s="29"/>
      <c r="G1" s="29"/>
      <c r="H1" s="29"/>
      <c r="I1" s="29"/>
    </row>
    <row r="2" spans="1:9" s="28" customFormat="1" ht="18">
      <c r="A2" s="118" t="str">
        <f>Setup!A5</f>
        <v>Gas Pipeline Contingency Costs</v>
      </c>
      <c r="B2" s="118"/>
      <c r="C2" s="118"/>
      <c r="D2" s="29"/>
      <c r="E2" s="29"/>
      <c r="F2" s="29"/>
      <c r="G2" s="29"/>
      <c r="H2" s="29"/>
      <c r="I2" s="29"/>
    </row>
    <row r="3" spans="1:8" s="1" customFormat="1" ht="18">
      <c r="A3" s="119" t="s">
        <v>7</v>
      </c>
      <c r="B3" s="119"/>
      <c r="C3" s="119"/>
      <c r="D3" s="2"/>
      <c r="E3" s="2"/>
      <c r="F3" s="2"/>
      <c r="G3" s="2"/>
      <c r="H3" s="2"/>
    </row>
    <row r="5" spans="1:3" ht="13.5">
      <c r="A5" s="2" t="s">
        <v>28</v>
      </c>
      <c r="C5" s="14"/>
    </row>
    <row r="6" spans="1:3" s="4" customFormat="1" ht="17.25" customHeight="1" thickBot="1">
      <c r="A6" s="131" t="s">
        <v>8</v>
      </c>
      <c r="B6" s="132"/>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17" t="str">
        <f>Setup!A2</f>
        <v>MIC Special Session</v>
      </c>
      <c r="B1" s="117"/>
      <c r="C1" s="39"/>
    </row>
    <row r="2" spans="1:3" s="38" customFormat="1" ht="18">
      <c r="A2" s="118" t="str">
        <f>Setup!A5</f>
        <v>Gas Pipeline Contingency Costs</v>
      </c>
      <c r="B2" s="118"/>
      <c r="C2" s="39"/>
    </row>
    <row r="3" spans="1:2" s="1" customFormat="1" ht="18">
      <c r="A3" s="119" t="s">
        <v>46</v>
      </c>
      <c r="B3" s="119"/>
    </row>
    <row r="5" spans="1:2" ht="13.5">
      <c r="A5" s="3" t="s">
        <v>56</v>
      </c>
      <c r="B5" s="15"/>
    </row>
    <row r="6" spans="1:2" s="4" customFormat="1" ht="17.25" customHeight="1" thickBot="1">
      <c r="A6" s="40" t="s">
        <v>47</v>
      </c>
      <c r="B6" s="52" t="s">
        <v>9</v>
      </c>
    </row>
    <row r="7" spans="1:2" ht="52.5" customHeight="1">
      <c r="A7" s="51" t="s">
        <v>48</v>
      </c>
      <c r="B7" s="50"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8" customFormat="1" ht="20.25">
      <c r="A1" s="117" t="str">
        <f>Setup!A2</f>
        <v>MIC Special Session</v>
      </c>
      <c r="B1" s="135"/>
      <c r="C1" s="135"/>
      <c r="D1" s="135"/>
      <c r="E1" s="135"/>
      <c r="F1" s="135"/>
      <c r="G1" s="135"/>
      <c r="H1" s="135"/>
      <c r="I1" s="135"/>
    </row>
    <row r="2" spans="1:9" s="28" customFormat="1" ht="18">
      <c r="A2" s="118" t="str">
        <f>Setup!A5</f>
        <v>Gas Pipeline Contingency Costs</v>
      </c>
      <c r="B2" s="135"/>
      <c r="C2" s="135"/>
      <c r="D2" s="135"/>
      <c r="E2" s="135"/>
      <c r="F2" s="135"/>
      <c r="G2" s="135"/>
      <c r="H2" s="135"/>
      <c r="I2" s="135"/>
    </row>
    <row r="3" spans="1:9" ht="18">
      <c r="A3" s="119" t="s">
        <v>34</v>
      </c>
      <c r="B3" s="119"/>
      <c r="C3" s="119"/>
      <c r="D3" s="119"/>
      <c r="E3" s="119"/>
      <c r="F3" s="119"/>
      <c r="G3" s="119"/>
      <c r="H3" s="119"/>
      <c r="I3" s="119"/>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7"/>
      <c r="B6" s="5"/>
      <c r="C6" s="5"/>
      <c r="D6" s="133" t="s">
        <v>14</v>
      </c>
      <c r="E6" s="134"/>
      <c r="F6" s="134"/>
      <c r="G6" s="134"/>
      <c r="H6" s="134"/>
      <c r="I6" s="134"/>
      <c r="K6" s="25"/>
      <c r="L6" s="25"/>
      <c r="M6" s="25"/>
      <c r="N6" s="25"/>
      <c r="O6" s="25"/>
      <c r="P6" s="25"/>
      <c r="Q6" s="25"/>
      <c r="R6" s="25"/>
      <c r="S6" s="25"/>
      <c r="T6" s="25"/>
      <c r="U6" s="25"/>
      <c r="V6" s="25"/>
    </row>
    <row r="7" spans="1:22" ht="12.75">
      <c r="A7" s="8" t="s">
        <v>15</v>
      </c>
      <c r="B7" s="6" t="s">
        <v>13</v>
      </c>
      <c r="C7" s="6" t="s">
        <v>30</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3"/>
      <c r="E8" s="46"/>
      <c r="F8" s="45"/>
      <c r="G8" s="46"/>
      <c r="H8" s="45"/>
      <c r="I8" s="46"/>
      <c r="K8" s="25"/>
      <c r="L8" s="25"/>
      <c r="M8" s="25"/>
      <c r="N8" s="25"/>
      <c r="O8" s="25"/>
      <c r="P8" s="25"/>
      <c r="Q8" s="25"/>
      <c r="R8" s="25"/>
      <c r="S8" s="25"/>
      <c r="T8" s="25"/>
      <c r="U8" s="25"/>
      <c r="V8" s="25"/>
    </row>
    <row r="9" spans="1:22" ht="12.75">
      <c r="A9" s="8">
        <v>2</v>
      </c>
      <c r="B9" s="9"/>
      <c r="C9" s="5"/>
      <c r="D9" s="43"/>
      <c r="E9" s="46"/>
      <c r="F9" s="45"/>
      <c r="G9" s="46"/>
      <c r="H9" s="45"/>
      <c r="I9" s="46"/>
      <c r="K9" s="25"/>
      <c r="L9" s="25"/>
      <c r="M9" s="25"/>
      <c r="N9" s="25"/>
      <c r="O9" s="25"/>
      <c r="P9" s="25"/>
      <c r="Q9" s="25"/>
      <c r="R9" s="25"/>
      <c r="S9" s="25"/>
      <c r="T9" s="25"/>
      <c r="U9" s="25"/>
      <c r="V9" s="25"/>
    </row>
    <row r="10" spans="1:22" ht="12.75">
      <c r="A10" s="8">
        <v>3</v>
      </c>
      <c r="B10" s="10"/>
      <c r="C10" s="5"/>
      <c r="D10" s="43"/>
      <c r="E10" s="46"/>
      <c r="F10" s="45"/>
      <c r="G10" s="46"/>
      <c r="H10" s="45"/>
      <c r="I10" s="46"/>
      <c r="K10" s="25"/>
      <c r="L10" s="25"/>
      <c r="M10" s="25"/>
      <c r="N10" s="25"/>
      <c r="O10" s="25"/>
      <c r="P10" s="25"/>
      <c r="Q10" s="25"/>
      <c r="R10" s="25"/>
      <c r="S10" s="25"/>
      <c r="T10" s="25"/>
      <c r="U10" s="25"/>
      <c r="V10" s="25"/>
    </row>
    <row r="11" spans="1:22" ht="12.75">
      <c r="A11" s="8">
        <v>4</v>
      </c>
      <c r="B11" s="10"/>
      <c r="C11" s="5"/>
      <c r="D11" s="43"/>
      <c r="E11" s="46"/>
      <c r="F11" s="45"/>
      <c r="G11" s="46"/>
      <c r="H11" s="45"/>
      <c r="I11" s="46"/>
      <c r="K11" s="25"/>
      <c r="L11" s="25"/>
      <c r="M11" s="25"/>
      <c r="N11" s="25"/>
      <c r="O11" s="25"/>
      <c r="P11" s="25"/>
      <c r="Q11" s="25"/>
      <c r="R11" s="25"/>
      <c r="S11" s="25"/>
      <c r="T11" s="25"/>
      <c r="U11" s="25"/>
      <c r="V11" s="25"/>
    </row>
    <row r="12" spans="1:22" ht="12.75">
      <c r="A12" s="8">
        <v>5</v>
      </c>
      <c r="B12" s="10"/>
      <c r="C12" s="5"/>
      <c r="D12" s="43"/>
      <c r="E12" s="46"/>
      <c r="F12" s="45"/>
      <c r="G12" s="46"/>
      <c r="H12" s="45"/>
      <c r="I12" s="46"/>
      <c r="K12" s="25"/>
      <c r="L12" s="25"/>
      <c r="M12" s="25"/>
      <c r="N12" s="25"/>
      <c r="O12" s="25"/>
      <c r="P12" s="25"/>
      <c r="Q12" s="25"/>
      <c r="R12" s="25"/>
      <c r="S12" s="25"/>
      <c r="T12" s="25"/>
      <c r="U12" s="25"/>
      <c r="V12" s="25"/>
    </row>
    <row r="13" spans="1:22" ht="12.75">
      <c r="A13" s="8">
        <v>6</v>
      </c>
      <c r="B13" s="10"/>
      <c r="C13" s="5"/>
      <c r="D13" s="43"/>
      <c r="E13" s="46"/>
      <c r="F13" s="45"/>
      <c r="G13" s="46"/>
      <c r="H13" s="45"/>
      <c r="I13" s="46"/>
      <c r="K13" s="25"/>
      <c r="L13" s="25"/>
      <c r="M13" s="25"/>
      <c r="N13" s="25"/>
      <c r="O13" s="25"/>
      <c r="P13" s="25"/>
      <c r="Q13" s="25"/>
      <c r="R13" s="25"/>
      <c r="S13" s="25"/>
      <c r="T13" s="25"/>
      <c r="U13" s="25"/>
      <c r="V13" s="25"/>
    </row>
    <row r="14" spans="1:22" ht="12.75">
      <c r="A14" s="8">
        <v>7</v>
      </c>
      <c r="B14" s="11"/>
      <c r="C14" s="5"/>
      <c r="D14" s="44"/>
      <c r="E14" s="46"/>
      <c r="F14" s="45"/>
      <c r="G14" s="46"/>
      <c r="H14" s="45"/>
      <c r="I14" s="46"/>
      <c r="K14" s="25"/>
      <c r="L14" s="25"/>
      <c r="M14" s="25"/>
      <c r="N14" s="25"/>
      <c r="O14" s="25"/>
      <c r="P14" s="25"/>
      <c r="Q14" s="25"/>
      <c r="R14" s="25"/>
      <c r="S14" s="25"/>
      <c r="T14" s="25"/>
      <c r="U14" s="25"/>
      <c r="V14" s="25"/>
    </row>
    <row r="15" spans="1:22" ht="12.75">
      <c r="A15" s="8">
        <v>8</v>
      </c>
      <c r="B15" s="9"/>
      <c r="C15" s="5"/>
      <c r="D15" s="43"/>
      <c r="E15" s="46"/>
      <c r="F15" s="45"/>
      <c r="G15" s="46"/>
      <c r="H15" s="45"/>
      <c r="I15" s="46"/>
      <c r="K15" s="25"/>
      <c r="L15" s="25"/>
      <c r="M15" s="25"/>
      <c r="N15" s="25"/>
      <c r="O15" s="25"/>
      <c r="P15" s="25"/>
      <c r="Q15" s="25"/>
      <c r="R15" s="25"/>
      <c r="S15" s="25"/>
      <c r="T15" s="25"/>
      <c r="U15" s="25"/>
      <c r="V15" s="25"/>
    </row>
    <row r="16" spans="1:22" ht="12.75">
      <c r="A16" s="8">
        <v>9</v>
      </c>
      <c r="B16" s="10"/>
      <c r="C16" s="5"/>
      <c r="D16" s="43"/>
      <c r="E16" s="46"/>
      <c r="F16" s="45"/>
      <c r="G16" s="46"/>
      <c r="H16" s="45"/>
      <c r="I16" s="46"/>
      <c r="K16" s="25"/>
      <c r="L16" s="25"/>
      <c r="M16" s="25"/>
      <c r="N16" s="27" t="s">
        <v>18</v>
      </c>
      <c r="O16" s="25"/>
      <c r="P16" s="25"/>
      <c r="Q16" s="25"/>
      <c r="R16" s="25"/>
      <c r="S16" s="25"/>
      <c r="T16" s="25"/>
      <c r="U16" s="25"/>
      <c r="V16" s="25"/>
    </row>
    <row r="17" spans="1:22" ht="12.75">
      <c r="A17" s="8">
        <v>10</v>
      </c>
      <c r="B17" s="9"/>
      <c r="C17" s="5"/>
      <c r="D17" s="43"/>
      <c r="E17" s="46"/>
      <c r="F17" s="45"/>
      <c r="G17" s="46"/>
      <c r="H17" s="45"/>
      <c r="I17" s="46"/>
      <c r="K17" s="25"/>
      <c r="L17" s="25"/>
      <c r="M17" s="25"/>
      <c r="N17" s="27" t="s">
        <v>33</v>
      </c>
      <c r="O17" s="25"/>
      <c r="P17" s="25"/>
      <c r="Q17" s="25"/>
      <c r="R17" s="25"/>
      <c r="S17" s="25"/>
      <c r="T17" s="25"/>
      <c r="U17" s="25"/>
      <c r="V17" s="25"/>
    </row>
    <row r="18" spans="11:22" ht="12.75">
      <c r="K18" s="25"/>
      <c r="L18" s="25"/>
      <c r="M18" s="25"/>
      <c r="N18" s="27" t="s">
        <v>31</v>
      </c>
      <c r="O18" s="25"/>
      <c r="P18" s="25"/>
      <c r="Q18" s="25"/>
      <c r="R18" s="25"/>
      <c r="S18" s="25"/>
      <c r="T18" s="25"/>
      <c r="U18" s="25"/>
      <c r="V18" s="25"/>
    </row>
    <row r="19" spans="11:22" ht="12.75">
      <c r="K19" s="25"/>
      <c r="L19" s="25"/>
      <c r="M19" s="25"/>
      <c r="N19" s="27" t="s">
        <v>17</v>
      </c>
      <c r="O19" s="25"/>
      <c r="P19" s="25"/>
      <c r="Q19" s="25"/>
      <c r="R19" s="25"/>
      <c r="S19" s="25"/>
      <c r="T19" s="25"/>
      <c r="U19" s="25"/>
      <c r="V19" s="25"/>
    </row>
    <row r="20" spans="1:22" ht="13.5">
      <c r="A20" s="55" t="s">
        <v>25</v>
      </c>
      <c r="K20" s="25"/>
      <c r="L20" s="25"/>
      <c r="M20" s="25"/>
      <c r="N20" s="27" t="s">
        <v>32</v>
      </c>
      <c r="O20" s="25"/>
      <c r="P20" s="25"/>
      <c r="Q20" s="25"/>
      <c r="R20" s="25"/>
      <c r="S20" s="25"/>
      <c r="T20" s="25"/>
      <c r="U20" s="25"/>
      <c r="V20" s="25"/>
    </row>
    <row r="21" spans="1:22" ht="13.5">
      <c r="A21" s="1" t="s">
        <v>26</v>
      </c>
      <c r="K21" s="25"/>
      <c r="L21" s="25"/>
      <c r="M21" s="25"/>
      <c r="N21" s="27" t="s">
        <v>16</v>
      </c>
      <c r="O21" s="25"/>
      <c r="P21" s="25"/>
      <c r="Q21" s="25"/>
      <c r="R21" s="25"/>
      <c r="S21" s="25"/>
      <c r="T21" s="25"/>
      <c r="U21" s="25"/>
      <c r="V21" s="25"/>
    </row>
    <row r="22" spans="1:22" ht="13.5">
      <c r="A22" s="1" t="s">
        <v>27</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17" t="str">
        <f>Setup!A2</f>
        <v>MIC Special Session</v>
      </c>
      <c r="B1" s="117"/>
      <c r="C1" s="117"/>
      <c r="D1" s="117"/>
      <c r="E1" s="117"/>
      <c r="F1" s="117"/>
      <c r="G1" s="117"/>
      <c r="H1" s="29"/>
      <c r="I1" s="29"/>
    </row>
    <row r="2" spans="1:9" s="28" customFormat="1" ht="18">
      <c r="A2" s="118" t="str">
        <f>Setup!A5</f>
        <v>Gas Pipeline Contingency Costs</v>
      </c>
      <c r="B2" s="118"/>
      <c r="C2" s="118"/>
      <c r="D2" s="118"/>
      <c r="E2" s="118"/>
      <c r="F2" s="118"/>
      <c r="G2" s="118"/>
      <c r="H2" s="29"/>
      <c r="I2" s="29"/>
    </row>
    <row r="3" spans="1:9" ht="18">
      <c r="A3" s="119" t="s">
        <v>44</v>
      </c>
      <c r="B3" s="119"/>
      <c r="C3" s="119"/>
      <c r="D3" s="119"/>
      <c r="E3" s="119"/>
      <c r="F3" s="119"/>
      <c r="G3" s="119"/>
      <c r="H3" s="119"/>
      <c r="I3" s="119"/>
    </row>
    <row r="4" spans="1:2" ht="38.25" customHeight="1">
      <c r="A4" s="2"/>
      <c r="B4" s="15" t="s">
        <v>59</v>
      </c>
    </row>
    <row r="5" spans="1:6" ht="41.25" customHeight="1">
      <c r="A5" s="15"/>
      <c r="B5" s="136" t="s">
        <v>29</v>
      </c>
      <c r="C5" s="137"/>
      <c r="D5" s="137"/>
      <c r="E5" s="137"/>
      <c r="F5" s="138"/>
    </row>
    <row r="6" spans="1:6" ht="43.5" customHeight="1">
      <c r="A6" s="15"/>
      <c r="B6" s="22" t="s">
        <v>0</v>
      </c>
      <c r="C6" s="49" t="s">
        <v>1</v>
      </c>
      <c r="D6" s="22" t="s">
        <v>2</v>
      </c>
      <c r="E6" s="49" t="s">
        <v>3</v>
      </c>
      <c r="F6" s="22" t="s">
        <v>4</v>
      </c>
    </row>
    <row r="7" spans="1:6" ht="13.5">
      <c r="A7" s="23">
        <v>1</v>
      </c>
      <c r="B7" s="48" t="s">
        <v>10</v>
      </c>
      <c r="C7" s="47" t="s">
        <v>10</v>
      </c>
      <c r="D7" s="48" t="s">
        <v>10</v>
      </c>
      <c r="E7" s="47" t="s">
        <v>10</v>
      </c>
      <c r="F7" s="48" t="s">
        <v>10</v>
      </c>
    </row>
    <row r="8" spans="1:6" ht="13.5">
      <c r="A8" s="23">
        <v>2</v>
      </c>
      <c r="B8" s="48" t="s">
        <v>10</v>
      </c>
      <c r="C8" s="47" t="s">
        <v>10</v>
      </c>
      <c r="D8" s="48" t="s">
        <v>10</v>
      </c>
      <c r="E8" s="47" t="s">
        <v>10</v>
      </c>
      <c r="F8" s="48" t="s">
        <v>10</v>
      </c>
    </row>
    <row r="9" spans="1:6" ht="13.5">
      <c r="A9" s="23">
        <v>3</v>
      </c>
      <c r="B9" s="48" t="s">
        <v>10</v>
      </c>
      <c r="C9" s="47" t="s">
        <v>10</v>
      </c>
      <c r="D9" s="48" t="s">
        <v>10</v>
      </c>
      <c r="E9" s="47" t="s">
        <v>10</v>
      </c>
      <c r="F9" s="48" t="s">
        <v>10</v>
      </c>
    </row>
    <row r="10" spans="1:6" ht="13.5">
      <c r="A10" s="23">
        <v>4</v>
      </c>
      <c r="B10" s="48" t="s">
        <v>10</v>
      </c>
      <c r="C10" s="47" t="s">
        <v>10</v>
      </c>
      <c r="D10" s="48" t="s">
        <v>10</v>
      </c>
      <c r="E10" s="47" t="s">
        <v>10</v>
      </c>
      <c r="F10" s="48" t="s">
        <v>10</v>
      </c>
    </row>
    <row r="11" spans="1:6" ht="13.5">
      <c r="A11" s="23">
        <v>5</v>
      </c>
      <c r="B11" s="48" t="s">
        <v>10</v>
      </c>
      <c r="C11" s="47" t="s">
        <v>10</v>
      </c>
      <c r="D11" s="48" t="s">
        <v>10</v>
      </c>
      <c r="E11" s="47" t="s">
        <v>10</v>
      </c>
      <c r="F11" s="4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Gas Pipeline Contingency Costs</v>
      </c>
    </row>
    <row r="3" ht="18">
      <c r="A3" s="37" t="s">
        <v>45</v>
      </c>
    </row>
    <row r="5" s="1" customFormat="1" ht="13.5">
      <c r="A5" s="1" t="s">
        <v>60</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2018-07-13T18:10:20Z</dcterms:modified>
  <cp:category/>
  <cp:version/>
  <cp:contentType/>
  <cp:contentStatus/>
</cp:coreProperties>
</file>